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smtradecz-my.sharepoint.com/personal/batek_csmtrade_cz/Documents/Dokumenty/Ostatní/Zelená úsporám 2025/"/>
    </mc:Choice>
  </mc:AlternateContent>
  <xr:revisionPtr revIDLastSave="50" documentId="8_{C507544D-7591-4206-8EB8-04A1AA77A7A3}" xr6:coauthVersionLast="47" xr6:coauthVersionMax="47" xr10:uidLastSave="{50C15D1E-8D87-4C66-A79C-C4B791F2CF10}"/>
  <bookViews>
    <workbookView xWindow="384" yWindow="384" windowWidth="18060" windowHeight="15768" firstSheet="1" activeTab="1" xr2:uid="{00000000-000D-0000-FFFF-FFFF00000000}"/>
  </bookViews>
  <sheets>
    <sheet name="A2W" sheetId="2" state="hidden" r:id="rId1"/>
    <sheet name="Rekuperace" sheetId="4" r:id="rId2"/>
  </sheets>
  <definedNames>
    <definedName name="_xlnm._FilterDatabase" localSheetId="0" hidden="1">A2W!$A$1:$N$132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C83" i="2"/>
  <c r="D83" i="2"/>
  <c r="C48" i="2"/>
  <c r="D48" i="2"/>
  <c r="D123" i="2"/>
  <c r="D12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D24" i="2"/>
  <c r="D26" i="2"/>
  <c r="D27" i="2"/>
  <c r="D29" i="2"/>
  <c r="D30" i="2"/>
  <c r="D32" i="2"/>
  <c r="D35" i="2"/>
  <c r="D36" i="2"/>
  <c r="D39" i="2"/>
  <c r="D40" i="2"/>
  <c r="D41" i="2"/>
  <c r="D42" i="2"/>
  <c r="D43" i="2"/>
  <c r="D44" i="2"/>
  <c r="D45" i="2"/>
  <c r="D46" i="2"/>
  <c r="D47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2" i="2"/>
  <c r="C2" i="2"/>
  <c r="C52" i="2"/>
  <c r="C35" i="2"/>
  <c r="C36" i="2"/>
  <c r="C39" i="2"/>
  <c r="C40" i="2"/>
  <c r="C41" i="2"/>
  <c r="C42" i="2"/>
  <c r="C43" i="2"/>
  <c r="C44" i="2"/>
  <c r="C19" i="2"/>
  <c r="C20" i="2"/>
  <c r="C12" i="2"/>
  <c r="C13" i="2"/>
  <c r="C14" i="2"/>
  <c r="C15" i="2"/>
  <c r="C3" i="2"/>
  <c r="C4" i="2"/>
  <c r="C5" i="2"/>
  <c r="C6" i="2"/>
  <c r="C7" i="2"/>
  <c r="C114" i="2"/>
  <c r="C116" i="2"/>
  <c r="C117" i="2"/>
  <c r="C118" i="2"/>
  <c r="C119" i="2"/>
  <c r="C120" i="2"/>
  <c r="C122" i="2"/>
  <c r="C124" i="2"/>
  <c r="C126" i="2"/>
  <c r="C129" i="2"/>
  <c r="C130" i="2"/>
  <c r="C113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1" i="2"/>
  <c r="C50" i="2"/>
  <c r="C49" i="2"/>
  <c r="C47" i="2"/>
  <c r="C46" i="2"/>
  <c r="C45" i="2"/>
  <c r="C32" i="2"/>
  <c r="C30" i="2"/>
  <c r="C29" i="2"/>
  <c r="C27" i="2"/>
  <c r="C26" i="2"/>
  <c r="C24" i="2"/>
  <c r="C23" i="2"/>
  <c r="C21" i="2"/>
  <c r="C18" i="2"/>
  <c r="C17" i="2"/>
  <c r="C16" i="2"/>
  <c r="C11" i="2"/>
  <c r="C10" i="2"/>
  <c r="C9" i="2"/>
  <c r="C8" i="2"/>
</calcChain>
</file>

<file path=xl/sharedStrings.xml><?xml version="1.0" encoding="utf-8"?>
<sst xmlns="http://schemas.openxmlformats.org/spreadsheetml/2006/main" count="1508" uniqueCount="423">
  <si>
    <t>Mitsubishi Electric Power Inverter 5,0 kW</t>
  </si>
  <si>
    <t>PUHZ-SW50VKA/E*SD-**C</t>
  </si>
  <si>
    <t>SVT20115</t>
  </si>
  <si>
    <t>CS-MTRADE, s.r.o.</t>
  </si>
  <si>
    <t>PUHZ-SW50VKA/E*ST20D-**C</t>
  </si>
  <si>
    <t>SVT20116</t>
  </si>
  <si>
    <t>Mitsubishi Electric Power Inverter 7,5 kW</t>
  </si>
  <si>
    <t>PUHZ-SW75VHA/E*SC-**C</t>
  </si>
  <si>
    <t>SVT20117</t>
  </si>
  <si>
    <t>PUHZ-SW75VHA/E*ST20C-**C</t>
  </si>
  <si>
    <t>SVT20118</t>
  </si>
  <si>
    <t>Mitsubishi Electric Power Inverter 10 kW</t>
  </si>
  <si>
    <t>PUHZ-SW100*HA/E*SC-**C</t>
  </si>
  <si>
    <t>SVT20119</t>
  </si>
  <si>
    <t>PUHZ-SW100*HA/E*ST20C-**C</t>
  </si>
  <si>
    <t>SVT20120</t>
  </si>
  <si>
    <t>PUHZ-SW120*HA/E*SC-**C</t>
  </si>
  <si>
    <t>SVT20121</t>
  </si>
  <si>
    <t>PUHZ-SW120*HA/E*ST20C-**C</t>
  </si>
  <si>
    <t>SVT20122</t>
  </si>
  <si>
    <t>PUHZ-SW160YKA/E*SE-**C</t>
  </si>
  <si>
    <t>SVT20123</t>
  </si>
  <si>
    <t>PUHZ-SW200YKA/E*SE-**C</t>
  </si>
  <si>
    <t>SVT20124</t>
  </si>
  <si>
    <t>Mitsubishi Electric Zubadan Inverter 8 kW</t>
  </si>
  <si>
    <t>PUHZ-SHW80VHA/E*SC-**C</t>
  </si>
  <si>
    <t>SVT20125</t>
  </si>
  <si>
    <t>PUHZ-SHW80VHA/E*ST20C-**C</t>
  </si>
  <si>
    <t>SVT20126</t>
  </si>
  <si>
    <t>Mitsubishi Electric Zubadan Inverter 11,2 kW</t>
  </si>
  <si>
    <t>PUHZ-SHW112*HA/E*SC-**C</t>
  </si>
  <si>
    <t>SVT20127</t>
  </si>
  <si>
    <t>PUHZ-SHW112*HA/E*ST20C-**C</t>
  </si>
  <si>
    <t>SVT20128</t>
  </si>
  <si>
    <t>PUHZ-SHW140YHA/E*SC-**C</t>
  </si>
  <si>
    <t>SVT20129</t>
  </si>
  <si>
    <t>PUHZ-SHW140YHA/E*ST20C-**C</t>
  </si>
  <si>
    <t>SVT20130</t>
  </si>
  <si>
    <t>PUHZ-SHW230YKA/E*SE-**C</t>
  </si>
  <si>
    <t>SVT20131</t>
  </si>
  <si>
    <t>Mitsubishi Electric Mr. SLIM+ 7,5 kW</t>
  </si>
  <si>
    <t>PUHZ-FRP71VHA/EHSC-**C</t>
  </si>
  <si>
    <t>SVT20132</t>
  </si>
  <si>
    <t>PUHZ-FRP71VHA/EHST20C-**C</t>
  </si>
  <si>
    <t>SVT20133</t>
  </si>
  <si>
    <t>Mitsubishi Electric POWER INVERTER 7,5 kW (3f/400V/50Hz)</t>
  </si>
  <si>
    <t>PUHZ-SW75YAA/E*SD-**C</t>
  </si>
  <si>
    <t>SVT22329</t>
  </si>
  <si>
    <t>PUHZ-SW75YAA/E*ST20D-**C</t>
  </si>
  <si>
    <t>SVT22330</t>
  </si>
  <si>
    <t>Mitsubishi Electric POWER INVERTER 10,0 kW (3f/400V/50Hz)</t>
  </si>
  <si>
    <t>PUHZ-SW100YAA/E*SC-**C</t>
  </si>
  <si>
    <t>SVT22331</t>
  </si>
  <si>
    <t>PUHZ-SW100YAA/E*ST20C-**C</t>
  </si>
  <si>
    <t>SVT22332</t>
  </si>
  <si>
    <t>Mitsubishi Electric ZUBADAN INVERTER 8,0 kW (3f/400V/50Hz)</t>
  </si>
  <si>
    <t>PUHZ-SHW80YAA/E*SC-**C</t>
  </si>
  <si>
    <t>SVT22333</t>
  </si>
  <si>
    <t>PUHZ-SHW80YAA/E*ST20C-**C</t>
  </si>
  <si>
    <t>SVT22334</t>
  </si>
  <si>
    <t>Mitsubishi Electric ZUBADAN INVERTER 11,2 kW (3f/400V/50Hz)</t>
  </si>
  <si>
    <t>PUHZ-SHW112YAA/E*SC-**C</t>
  </si>
  <si>
    <t>SVT22335</t>
  </si>
  <si>
    <t>PUHZ-SHW112YAA/E*ST20C-**C</t>
  </si>
  <si>
    <t>SVT22336</t>
  </si>
  <si>
    <t>Mitsubishi Electric POWER INVERTER 7,5 kW (1f/230V/50Hz)</t>
  </si>
  <si>
    <t>PUHZ-SW75VAA/E*SD-**C</t>
  </si>
  <si>
    <t>SVT22337</t>
  </si>
  <si>
    <t>PUHZ-SW75VAA/E*ST20D-**C</t>
  </si>
  <si>
    <t>SVT22338</t>
  </si>
  <si>
    <t>Mitsubishi Electric POWER INVERTER 10,0 kW (1f/230V/50Hz)</t>
  </si>
  <si>
    <t>PUHZ-SW100VAA/E*SC-**C</t>
  </si>
  <si>
    <t>SVT22339</t>
  </si>
  <si>
    <t>PUHZ-SW100VAA/E*ST20C-**C</t>
  </si>
  <si>
    <t>SVT22340</t>
  </si>
  <si>
    <t>Mitsubishi Electric ZUBADAN INVERTER 8,0 kW (1f/230V/50Hz)</t>
  </si>
  <si>
    <t>PUHZ-SHW80VAA/E*SC-**C</t>
  </si>
  <si>
    <t>SVT22341</t>
  </si>
  <si>
    <t>PUHZ-SHW80VAA/E*ST20C-**C</t>
  </si>
  <si>
    <t>SVT22342</t>
  </si>
  <si>
    <t>Mitsubishi Electric ZUBADAN INVERTER 11,2 kW (1f/230V/50Hz)</t>
  </si>
  <si>
    <t>PUHZ-SHW112VAA/E*SC-**C</t>
  </si>
  <si>
    <t>SVT22343</t>
  </si>
  <si>
    <t>PUHZ-SHW112VAA/E*ST20C-**C</t>
  </si>
  <si>
    <t>SVT22344</t>
  </si>
  <si>
    <t>Mitsubishi Electric ECO INVERTER 4,0 kW - R32 (1f/230V/50Hz)</t>
  </si>
  <si>
    <t>SUZ-SWM40VA/E*SD-**D</t>
  </si>
  <si>
    <t>SVT25929</t>
  </si>
  <si>
    <t>SUZ-SWM40VA/E*ST17D-**D</t>
  </si>
  <si>
    <t>SVT25930</t>
  </si>
  <si>
    <t>SUZ-SWM40VA/E*ST20D-**D</t>
  </si>
  <si>
    <t>SVT25931</t>
  </si>
  <si>
    <t>Mitsubishi Electric ECO INVERTER 6,0 kW - R32 (1f/230V/50Hz)</t>
  </si>
  <si>
    <t>SUZ-SWM60VA/E*SD-**D</t>
  </si>
  <si>
    <t>SVT25932</t>
  </si>
  <si>
    <t>SUZ-SWM60VA/E*ST17D-**D</t>
  </si>
  <si>
    <t>SVT25933</t>
  </si>
  <si>
    <t>SUZ-SWM60VA/E*ST20D-**D</t>
  </si>
  <si>
    <t>SVT25934</t>
  </si>
  <si>
    <t>Mitsubishi Electric ECO INVERTER 8,0 kW - R32 (1f/230V/50Hz)</t>
  </si>
  <si>
    <t>SUZ-SWM80VA/E*SD-**D</t>
  </si>
  <si>
    <t>SVT25935</t>
  </si>
  <si>
    <t>SUZ-SWM80VA/E*ST17D-**D</t>
  </si>
  <si>
    <t>SVT25936</t>
  </si>
  <si>
    <t>SUZ-SWM80VA/E*ST20D-**D</t>
  </si>
  <si>
    <t>SVT25937</t>
  </si>
  <si>
    <t>SUZ-SWM80VA/E*ST30D-**D</t>
  </si>
  <si>
    <t>SVT25938</t>
  </si>
  <si>
    <t>Mitsubishi Electric POWER INVERTER 6,0 kW - R32 (1f/230V/50Hz)</t>
  </si>
  <si>
    <t>PUD-SWM60VAA/E*SD-****D</t>
  </si>
  <si>
    <t>SVT25939</t>
  </si>
  <si>
    <t>PUD-SWM60VAA/E*ST17D-****D</t>
  </si>
  <si>
    <t>SVT25940</t>
  </si>
  <si>
    <t>PUD-SWM60VAA/E*ST20D-****D</t>
  </si>
  <si>
    <t>SVT25941</t>
  </si>
  <si>
    <t>PUD-SWM60VAA/E*ST30D-****D</t>
  </si>
  <si>
    <t>SVT25942</t>
  </si>
  <si>
    <t>Mitsubishi Electric POWER INVERTER 8,0 kW - R32 (1f/230V/50Hz)</t>
  </si>
  <si>
    <t>PUD-SWM80VAA/E*SD-****D</t>
  </si>
  <si>
    <t>SVT25943</t>
  </si>
  <si>
    <t>PUD-SWM80VAA/E*ST17D-****D</t>
  </si>
  <si>
    <t>SVT25944</t>
  </si>
  <si>
    <t>PUD-SWM80VAA/E*ST20D-****D</t>
  </si>
  <si>
    <t>SVT25945</t>
  </si>
  <si>
    <t>PUD-SWM80VAA/E*ST30D-****D</t>
  </si>
  <si>
    <t>SVT25946</t>
  </si>
  <si>
    <t>Mitsubishi Electric POWER INVERTER 8,0 kW - R32 (3f/400V/50Hz)</t>
  </si>
  <si>
    <t>PUD-SWM80YAA/E*SD-****D</t>
  </si>
  <si>
    <t>SVT25947</t>
  </si>
  <si>
    <t>PUD-SWM80YAA/E*ST17D-****D</t>
  </si>
  <si>
    <t>SVT25948</t>
  </si>
  <si>
    <t>PUD-SWM80YAA/E*ST20D-****D</t>
  </si>
  <si>
    <t>SVT25949</t>
  </si>
  <si>
    <t>PUD-SWM80YAA/E*ST30D-****D</t>
  </si>
  <si>
    <t>SVT25950</t>
  </si>
  <si>
    <t>Mitsubishi Electric POWER INVERTER 10,0 kW - R32 (1f/230V/50Hz)</t>
  </si>
  <si>
    <t>PUD-SWM100VAA/E*SD-****D</t>
  </si>
  <si>
    <t>SVT25951</t>
  </si>
  <si>
    <t>PUD-SWM100VAA/E*ST20D-****D</t>
  </si>
  <si>
    <t>SVT25952</t>
  </si>
  <si>
    <t>PUD-SWM100VAA/E*ST30D-****D</t>
  </si>
  <si>
    <t>SVT25953</t>
  </si>
  <si>
    <t>Mitsubishi Electric POWER INVERTER 10,0 kW - R32 (3f/400V/50Hz)</t>
  </si>
  <si>
    <t>PUD-SWM100YAA/E*SD-****D</t>
  </si>
  <si>
    <t>SVT25954</t>
  </si>
  <si>
    <t>PUD-SWM100YAA/E*ST20D-****D</t>
  </si>
  <si>
    <t>SVT25955</t>
  </si>
  <si>
    <t>PUD-SWM100YAA/E*ST30D-****D</t>
  </si>
  <si>
    <t>SVT25956</t>
  </si>
  <si>
    <t>Mitsubishi Electric POWER INVERTER 12,0 kW - R32 (1f/230V/50Hz)</t>
  </si>
  <si>
    <t>PUD-SWM120VAA/E*SD-****D</t>
  </si>
  <si>
    <t>SVT25957</t>
  </si>
  <si>
    <t>PUD-SWM120VAA/E*ST20D-****D</t>
  </si>
  <si>
    <t>SVT25958</t>
  </si>
  <si>
    <t>PUD-SWM120VAA/E*ST30D-****D</t>
  </si>
  <si>
    <t>SVT25959</t>
  </si>
  <si>
    <t>Mitsubishi Electric POWER INVERTER 12,0 kW - R32 (3f/400V/50Hz)</t>
  </si>
  <si>
    <t>PUD-SWM120YAA/E*SD-****D</t>
  </si>
  <si>
    <t>SVT25960</t>
  </si>
  <si>
    <t>PUD-SWM120YAA/E*ST20D-****D</t>
  </si>
  <si>
    <t>SVT25961</t>
  </si>
  <si>
    <t>PUD-SWM120YAA/E*ST30D-****D</t>
  </si>
  <si>
    <t>SVT25962</t>
  </si>
  <si>
    <t>Mitsubishi Electric ZUBADAN INVERTER 6,0 kW - R32 (1f/230V/50Hz)</t>
  </si>
  <si>
    <t>SVT25963</t>
  </si>
  <si>
    <t>SVT25964</t>
  </si>
  <si>
    <t>SVT25965</t>
  </si>
  <si>
    <t>SVT25966</t>
  </si>
  <si>
    <t>Mitsubishi Electric ZUBADAN INVERTER 8,0 kW - R32 (1f/230V/50Hz)</t>
  </si>
  <si>
    <t>PUD-SHWM80VAA/E*SD-****D</t>
  </si>
  <si>
    <t>SVT25967</t>
  </si>
  <si>
    <t>PUD-SHWM80VAA/E*ST17D-****D</t>
  </si>
  <si>
    <t>SVT25968</t>
  </si>
  <si>
    <t>PUD-SHWM80VAA/E*ST20D-****D</t>
  </si>
  <si>
    <t>SVT25969</t>
  </si>
  <si>
    <t>PUD-SHWM80VAA/E*ST30D-****D</t>
  </si>
  <si>
    <t>SVT25970</t>
  </si>
  <si>
    <t>Mitsubishi Electric ZUBADAN INVERTER 8,0 kW - R32 (3f/400V/50Hz)</t>
  </si>
  <si>
    <t>PUD-SHWM80YAA/E*SD-****D</t>
  </si>
  <si>
    <t>SVT25971</t>
  </si>
  <si>
    <t>PUD-SHWM80YAA/E*ST17D-****D</t>
  </si>
  <si>
    <t>SVT25972</t>
  </si>
  <si>
    <t>PUD-SHWM80YAA/E*ST20D-****D</t>
  </si>
  <si>
    <t>SVT25973</t>
  </si>
  <si>
    <t>PUD-SHWM80YAA/E*ST30D-****D</t>
  </si>
  <si>
    <t>SVT25974</t>
  </si>
  <si>
    <t>Mitsubishi Electric ZUBADAN INVERTER 10,0 kW - R32 (1f/230V/50Hz)</t>
  </si>
  <si>
    <t>PUD-SHWM100VAA/E*SD-****D</t>
  </si>
  <si>
    <t>SVT25975</t>
  </si>
  <si>
    <t>PUD-SHWM100VAA/E*ST20D-****D</t>
  </si>
  <si>
    <t>SVT25976</t>
  </si>
  <si>
    <t>PUD-SHWM100VAA/E*ST30D-****D</t>
  </si>
  <si>
    <t>SVT25977</t>
  </si>
  <si>
    <t>Mitsubishi Electric ZUBADAN INVERTER 10,0 kW - R32 (3f/400V/50Hz)</t>
  </si>
  <si>
    <t>SVT25978</t>
  </si>
  <si>
    <t>SVT25979</t>
  </si>
  <si>
    <t>SVT25980</t>
  </si>
  <si>
    <t>Mitsubishi Electric ZUBADAN INVERTER 12,0 kW - R32 (1f/230V/50Hz)</t>
  </si>
  <si>
    <t>PUD-SHWM120VAA/E*SD-****D</t>
  </si>
  <si>
    <t>SVT25981</t>
  </si>
  <si>
    <t>PUD-SHWM120VAA/E*ST20D-****D</t>
  </si>
  <si>
    <t>SVT25982</t>
  </si>
  <si>
    <t>PUD-SHWM120VAA/E*ST30D-****D</t>
  </si>
  <si>
    <t>SVT25983</t>
  </si>
  <si>
    <t>Mitsubishi Electric ZUBADAN INVERTER 12,0 kW - R32 (3f/400V/50Hz)</t>
  </si>
  <si>
    <t>SVT25984</t>
  </si>
  <si>
    <t>SVT25985</t>
  </si>
  <si>
    <t>SVT25986</t>
  </si>
  <si>
    <t>Mitsubishi Electric ZUBADAN INVERTER 14,0 kW - R32 (1f/230V/50Hz)</t>
  </si>
  <si>
    <t>PUD-SHWM140VAA/E*SD-****D</t>
  </si>
  <si>
    <t>SVT25987</t>
  </si>
  <si>
    <t>PUD-SHWM140VAA/E*ST20D-****D</t>
  </si>
  <si>
    <t>SVT25988</t>
  </si>
  <si>
    <t>PUD-SHWM140VAA/E*ST30D-****D</t>
  </si>
  <si>
    <t>SVT25989</t>
  </si>
  <si>
    <t>Mitsubishi Electric ZUBADAN INVERTER 14,0 kW - R32 (3f/400V/50Hz)</t>
  </si>
  <si>
    <t>SVT25990</t>
  </si>
  <si>
    <t>SVT25991</t>
  </si>
  <si>
    <t>SVT25992</t>
  </si>
  <si>
    <t>(3f/400V/50Hz)</t>
  </si>
  <si>
    <t>(1f/230V/50Hz)</t>
  </si>
  <si>
    <t>R32</t>
  </si>
  <si>
    <t>Mitsubishi Electric</t>
  </si>
  <si>
    <t>Mr. SLIM+</t>
  </si>
  <si>
    <t>POWER INVERTER</t>
  </si>
  <si>
    <t>ZUBADAN INVERTER</t>
  </si>
  <si>
    <t>5,0 kW</t>
  </si>
  <si>
    <t>7,5 kW</t>
  </si>
  <si>
    <t>11,2 kW</t>
  </si>
  <si>
    <t>10,0 kW</t>
  </si>
  <si>
    <t>8,0 kW</t>
  </si>
  <si>
    <t>4,0 kW</t>
  </si>
  <si>
    <t>6,0 kW</t>
  </si>
  <si>
    <t>12,0 kW</t>
  </si>
  <si>
    <t>14,0 kW</t>
  </si>
  <si>
    <t>Ceník 2021</t>
  </si>
  <si>
    <t>N</t>
  </si>
  <si>
    <t>A</t>
  </si>
  <si>
    <t>R410a</t>
  </si>
  <si>
    <t>16,0 kW</t>
  </si>
  <si>
    <t>20,0 kW</t>
  </si>
  <si>
    <t>23,0 kW</t>
  </si>
  <si>
    <t>PUHZ-FRP71VHA2/EHSC-****D</t>
  </si>
  <si>
    <t>PUHZ-FRP71VHA2/EHST20C-****D</t>
  </si>
  <si>
    <t>Mitsubishi Electric ZUBADAN INVERTER kompakt 14,0 kW (3f/400V/50Hz)</t>
  </si>
  <si>
    <t>PUHZ-HW140YHA/EHP*-YM9D</t>
  </si>
  <si>
    <t>Mitsubishi Electric POWER INVERTER kompakt 6,0 kW (1f/230V/50Hz)</t>
  </si>
  <si>
    <t>PUHZ-W60VAA/EHP*-YM9D</t>
  </si>
  <si>
    <t>POWER INVERTER kompakt</t>
  </si>
  <si>
    <t>Mitsubishi Electric POWER INVERTER kompakt 9,0 kW (3f/400V/50Hz)</t>
  </si>
  <si>
    <t>9,0 kW</t>
  </si>
  <si>
    <t>PUHZ-W85YAA/EHP*-YM9D</t>
  </si>
  <si>
    <t>Mitsubishi Electric POWER INVERTER kompakt 11,2 kW (3f/400V/50Hz)</t>
  </si>
  <si>
    <t>PUHZ-W112YAA/EHP*-YM9D</t>
  </si>
  <si>
    <t>PUZ-HWM140YHA/EHP*-YM9ED</t>
  </si>
  <si>
    <t>PUZ-WM85YAA/EHP*-YM9ED</t>
  </si>
  <si>
    <t>PUZ-WM112YAA/EHP*-YM9ED</t>
  </si>
  <si>
    <t>40,0 kW</t>
  </si>
  <si>
    <t>R744</t>
  </si>
  <si>
    <t>QAHV-N560YA-HPB</t>
  </si>
  <si>
    <t>60,0 kW</t>
  </si>
  <si>
    <t>CRHV-P600YA-HPB</t>
  </si>
  <si>
    <t>Mitsubishi Electric CO2 tepelné čerpadlo 40,0 kW (3f/400V/50Hz)</t>
  </si>
  <si>
    <t>Mitsubishi Electric geotermální tepelné čerpadlo 60,0 kW (3f/400V/50Hz)</t>
  </si>
  <si>
    <t>Lossnay LGH-150RVX-E</t>
  </si>
  <si>
    <t>SVT7108</t>
  </si>
  <si>
    <t>Lossnay LGH-200RVX-E</t>
  </si>
  <si>
    <t>SVT7109</t>
  </si>
  <si>
    <t>Lossnay LGH-80RVX-E</t>
  </si>
  <si>
    <t>SVT7106</t>
  </si>
  <si>
    <t>Lossnay LGH-100RVX-E</t>
  </si>
  <si>
    <t>SVT7107</t>
  </si>
  <si>
    <t>Lossnay LGH-35RVX-E</t>
  </si>
  <si>
    <t>SVT7102</t>
  </si>
  <si>
    <t>Lossnay LGH-50RVX-E</t>
  </si>
  <si>
    <t>SVT7104</t>
  </si>
  <si>
    <t>Lossnay LGH-25RVX-E</t>
  </si>
  <si>
    <t>SVT7100</t>
  </si>
  <si>
    <t>Lossnay LGH-65RVX-E</t>
  </si>
  <si>
    <t>SVT7105</t>
  </si>
  <si>
    <t>Lossnay LGH-15RVX-E</t>
  </si>
  <si>
    <t>SVT7099</t>
  </si>
  <si>
    <t>Kód</t>
  </si>
  <si>
    <t>Typové označení</t>
  </si>
  <si>
    <t>Název výrobku</t>
  </si>
  <si>
    <t>Výrobce</t>
  </si>
  <si>
    <t>Dodavatel</t>
  </si>
  <si>
    <t>Lossnay LGH-150 RVXT-E</t>
  </si>
  <si>
    <t>Lossnay LGH-200 RVXT-E</t>
  </si>
  <si>
    <t>Lossnay LGH-250 RVXT-E</t>
  </si>
  <si>
    <t>není</t>
  </si>
  <si>
    <t>Řada</t>
  </si>
  <si>
    <t>Výkon</t>
  </si>
  <si>
    <t>Chkadivo</t>
  </si>
  <si>
    <t>Napájení</t>
  </si>
  <si>
    <t>Mitsubishi Electric POWER INVERTER 12,0 kW</t>
  </si>
  <si>
    <t>Mitsubishi Electric POWER INVERTER 16,0 kW</t>
  </si>
  <si>
    <t>Mitsubishi Electric POWER INVERTER 20,0 kW</t>
  </si>
  <si>
    <t>Mitsubishi Electric ZUBADAN INVERTER 14,0 kW</t>
  </si>
  <si>
    <t>Mitsubishi Electric ZUBADAN INVERTER 23,0 kW</t>
  </si>
  <si>
    <t>CO2 tepelné čerpadlo</t>
  </si>
  <si>
    <t>geotermální tepelné čerpadlo</t>
  </si>
  <si>
    <t>Lossnay VL-250CZPVU-L-E</t>
  </si>
  <si>
    <t>Lossnay VL-250CZPVU-R-E</t>
  </si>
  <si>
    <t>Lossnay VL-350CZPVU-L-E</t>
  </si>
  <si>
    <t>Lossnay VL-350CZPVU-R-E</t>
  </si>
  <si>
    <t>Lossnay VL-500CZPVU-L-E</t>
  </si>
  <si>
    <t>Lossnay VL-500CZPVU-R-E</t>
  </si>
  <si>
    <t>Kategorie</t>
  </si>
  <si>
    <t>Druh</t>
  </si>
  <si>
    <t>Typové oznašení</t>
  </si>
  <si>
    <t>SVT kód</t>
  </si>
  <si>
    <t>SUZ-SWM40VA/E*ST30D-**D</t>
  </si>
  <si>
    <t>SUZ-SWM60VA/E*ST30D-**D</t>
  </si>
  <si>
    <t>není en. štítek</t>
  </si>
  <si>
    <t>POWER Inverter</t>
  </si>
  <si>
    <t>ZUBADAN Inverter</t>
  </si>
  <si>
    <t>ECO Inverter</t>
  </si>
  <si>
    <t xml:space="preserve"> </t>
  </si>
  <si>
    <t>Název výrobku úprava 2</t>
  </si>
  <si>
    <t>ZUBADAN Inverter kompakt</t>
  </si>
  <si>
    <t>POWER Inverter kompakt</t>
  </si>
  <si>
    <t>PUZ-W60VAA/E*PT20X-****D</t>
  </si>
  <si>
    <t>PUZ-W60VAA/E*PX-****D</t>
  </si>
  <si>
    <t xml:space="preserve"> Mr. SLIM+ 7,5 kW R410a Heat Recovery hybrid System 2 v 1 (1f/230V/50Hz)</t>
  </si>
  <si>
    <t>SVT30357</t>
  </si>
  <si>
    <t>SVT30358</t>
  </si>
  <si>
    <t>Větrací jednotky</t>
  </si>
  <si>
    <t>Vzduchotechnická rekuperační jednotka Lossnay svislá</t>
  </si>
  <si>
    <t>SVT30436</t>
  </si>
  <si>
    <t>SVT30576</t>
  </si>
  <si>
    <t>SVT30577</t>
  </si>
  <si>
    <t>SVT30578</t>
  </si>
  <si>
    <t>SVT30579</t>
  </si>
  <si>
    <t>SVT30580</t>
  </si>
  <si>
    <t>Vzduchotechnická rekuperační jednotka Lossnay</t>
  </si>
  <si>
    <t>SVT30739</t>
  </si>
  <si>
    <t>SVT30740</t>
  </si>
  <si>
    <t>SVT30741</t>
  </si>
  <si>
    <t xml:space="preserve">ECO Inverter 4,0 kW R32 (1f/230V/50Hz) </t>
  </si>
  <si>
    <t xml:space="preserve">ECO Inverter 6,0 kW R32 (1f/230V/50Hz) </t>
  </si>
  <si>
    <t xml:space="preserve">ECO Inverter 8,0 kW R32 (1f/230V/50Hz) </t>
  </si>
  <si>
    <t xml:space="preserve">POWER Inverter 6,0 kW R32 (1f/230V/50Hz) </t>
  </si>
  <si>
    <t xml:space="preserve">POWER Inverter 8,0 kW R32 (3f/400V/50Hz) </t>
  </si>
  <si>
    <t xml:space="preserve">POWER Inverter 10,0 kW R32 (3f/400V/50Hz) </t>
  </si>
  <si>
    <t xml:space="preserve">POWER Inverter 12,0 kW R32 (3f/400V/50Hz) </t>
  </si>
  <si>
    <t xml:space="preserve">ZUBADAN Inverter 6,0 kW R32 (1f/230V/50Hz) </t>
  </si>
  <si>
    <t xml:space="preserve">ZUBADAN Inverter 8,0 kW R32 (3f/400V/50Hz) </t>
  </si>
  <si>
    <t xml:space="preserve">ZUBADAN Inverter 10,0 kW R32 (3f/400V/50Hz) </t>
  </si>
  <si>
    <t xml:space="preserve">ZUBADAN Inverter 12,0 kW R32 (3f/400V/50Hz) </t>
  </si>
  <si>
    <t xml:space="preserve">ZUBADAN Inverter 14,0 kW R32 (3f/400V/50Hz) </t>
  </si>
  <si>
    <t xml:space="preserve">POWER INVERTER 5,0 kW R410a (1f/230V/50Hz) </t>
  </si>
  <si>
    <t xml:space="preserve">POWER INVERTER 7,5 kW R410a (1f/230V/50Hz) </t>
  </si>
  <si>
    <t xml:space="preserve">POWER INVERTER 10,0 kW R410a  </t>
  </si>
  <si>
    <t xml:space="preserve">POWER Inverter 12,0 kW R410a  </t>
  </si>
  <si>
    <t xml:space="preserve">POWER Inverter 16,0 kW R410a (3f/400V/50Hz) </t>
  </si>
  <si>
    <t xml:space="preserve">POWER Inverter 20,0 kW R410a (3f/400V/50Hz) </t>
  </si>
  <si>
    <t xml:space="preserve">ZUBADAN INVERTER 8,0 kW R410a  </t>
  </si>
  <si>
    <t xml:space="preserve">ZUBADAN INVERTER 11,2 kW R410a  </t>
  </si>
  <si>
    <t xml:space="preserve">ZUBADAN Inverter 14,0 kW R410a (3f/400V/50Hz) </t>
  </si>
  <si>
    <t xml:space="preserve">ZUBADAN Inverter 23,0 kW R410a (3f/400V/50Hz) </t>
  </si>
  <si>
    <t xml:space="preserve">Mr. SLIM+ 7,5 kW R410a (1f/230V/50Hz) </t>
  </si>
  <si>
    <t xml:space="preserve">POWER Inverter 7,5 kW R410a (3f/400V/50Hz) </t>
  </si>
  <si>
    <t xml:space="preserve">POWER Inverter 10,0 kW R410a (3f/400V/50Hz) </t>
  </si>
  <si>
    <t xml:space="preserve">ZUBADAN Inverter 8,0 kW R410a (3f/400V/50Hz) </t>
  </si>
  <si>
    <t xml:space="preserve">ZUBADAN Inverter 11,2 kW R410a (3f/400V/50Hz) </t>
  </si>
  <si>
    <t xml:space="preserve">POWER INVERTER 10,0 kW R410a (1f/230V/50Hz) </t>
  </si>
  <si>
    <t xml:space="preserve">ZUBADAN INVERTER 8,0 kW R410a (1f/230V/50Hz) </t>
  </si>
  <si>
    <t xml:space="preserve">ZUBADAN INVERTER 11,2 kW R410a (1f/230V/50Hz) </t>
  </si>
  <si>
    <t xml:space="preserve">POWER INVERTER 6,0 kW R32 (1f/230V/50Hz) </t>
  </si>
  <si>
    <t xml:space="preserve">POWER INVERTER 8,0 kW R32 (1f/230V/50Hz) </t>
  </si>
  <si>
    <t xml:space="preserve">POWER INVERTER 10,0 kW R32 (1f/230V/50Hz) </t>
  </si>
  <si>
    <t xml:space="preserve">POWER INVERTER 12,0 kW R32 (1f/230V/50Hz) </t>
  </si>
  <si>
    <t xml:space="preserve">ZUBADAN INVERTER 8,0 kW R32 (1f/230V/50Hz) </t>
  </si>
  <si>
    <t xml:space="preserve">ZUBADAN INVERTER 10,0 kW R32 (1f/230V/50Hz) </t>
  </si>
  <si>
    <t xml:space="preserve">ZUBADAN INVERTER 12,0 kW R32 (1f/230V/50Hz) </t>
  </si>
  <si>
    <t xml:space="preserve">ZUBADAN INVERTER 14,0 kW R32 (1f/230V/50Hz) </t>
  </si>
  <si>
    <t>PUD-SHWM60VAA / E*ST17D-****D</t>
  </si>
  <si>
    <t>PUD-SHWM60VAA / E*ST20D-****D</t>
  </si>
  <si>
    <t>PUD-SHWM60VAA / E*ST30D-****D</t>
  </si>
  <si>
    <t>PUD-SHWM60VAA / E*SD-****D</t>
  </si>
  <si>
    <t>Tepelná čerpadla Mitsubishi Electric ZUBADAN Inverter jsou vybavena unikátní technologií vstřiku chladiva do kompresoru. Poskytují konstantní topný výkon až do teploty venkovního vzduchu -15 °C.</t>
  </si>
  <si>
    <t>PUHZ-SHW112YAA/E*SC-**D</t>
  </si>
  <si>
    <t>PUD-SHWM100YAA / E*SD-****D</t>
  </si>
  <si>
    <t>PUD-SHWM100YAA / E*ST20D-****D</t>
  </si>
  <si>
    <t>PUD-SHWM100YAA / E*ST30D-****D</t>
  </si>
  <si>
    <t>PUD-SHWM120YAA / E*SD-****D</t>
  </si>
  <si>
    <t>PUD-SHWM120YAA / E*ST20D-****D</t>
  </si>
  <si>
    <t>PUD-SHWM120YAA / E*ST30D-****D</t>
  </si>
  <si>
    <t>PUD-SHWM140YAA / E*SD-****D</t>
  </si>
  <si>
    <t>PUD-SHWM140YAA / E*ST20D-****D</t>
  </si>
  <si>
    <t>PUD-SHWM140YAA / E*ST30D-****D</t>
  </si>
  <si>
    <t>Tepelná čerpadla Mitsubishi Electric ECO Inverter jsou vhodná pro domy s malou tepelnou ztrátou. Jsou vybavena plynou regulací výkonu a vytápění je možné až do venkotní teploty -20 °C.</t>
  </si>
  <si>
    <t>PUHZ-SHW80YAA/E*SC-**D</t>
  </si>
  <si>
    <t>PUHZ-SHW80YAA/E*ST20C-**D</t>
  </si>
  <si>
    <t>PUHZ-SHW80YAA/E*ST30C-**D</t>
  </si>
  <si>
    <t>PUHZ-SHW112YAA/E*ST20C-**D</t>
  </si>
  <si>
    <t>PUHZ-SHW112YAA/E*ST30C-**D</t>
  </si>
  <si>
    <t>PUHZ-SW75YAA/E*SD-**D</t>
  </si>
  <si>
    <t>PUHZ-SW75YAA/E*ST20D-**D</t>
  </si>
  <si>
    <t>PUHZ-SW75YAA/E*ST30D-**D</t>
  </si>
  <si>
    <t>Tepelná čerpadla Mitsubishi Electric POWER Inverter jsou vhodná pro celoroční vytápění. Při venkovní teplotě -15 °C poskytují stále 75 až 90 % z nominálního výkonu. Vytápění až do venkovní teploty -25 °C.</t>
  </si>
  <si>
    <t>PUHZ-SW100YAA/E*SC-**D</t>
  </si>
  <si>
    <t>PUHZ-SW100YAA/E*ST30C-**D</t>
  </si>
  <si>
    <t>PUHZ-SW100YAA/E*ST20C-**D</t>
  </si>
  <si>
    <t>Název</t>
  </si>
  <si>
    <t>Lossnay LGH-80RVX3-E</t>
  </si>
  <si>
    <t>SVT34614</t>
  </si>
  <si>
    <t>Lossnay LGH-100RVX3-E</t>
  </si>
  <si>
    <t>SVT34615</t>
  </si>
  <si>
    <t>Lossnay LGH-160RVX3-E</t>
  </si>
  <si>
    <t>SVT34616</t>
  </si>
  <si>
    <t>SVT34617</t>
  </si>
  <si>
    <t>Lossnay LGH-200RVX3-E</t>
  </si>
  <si>
    <t>NEW</t>
  </si>
  <si>
    <t>Lossnay LGH-25RVX3-E</t>
  </si>
  <si>
    <t>Lossnay LGH-35RVX3-E</t>
  </si>
  <si>
    <t>SVT37305</t>
  </si>
  <si>
    <t>SVT37306</t>
  </si>
  <si>
    <t>Nová zelená úsporám 2025+</t>
  </si>
  <si>
    <t>Lossnay VL-500CZPVU-R-EG</t>
  </si>
  <si>
    <t>centrální jednotka</t>
  </si>
  <si>
    <t>SVT38023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</si>
</sst>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119F18"/>
      <name val="Calibri"/>
      <family val="2"/>
      <charset val="238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2" borderId="0" xfId="0" applyFill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19F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0E47-9E27-4E51-9E79-E46D6423CFB1}">
  <sheetPr filterMode="1"/>
  <dimension ref="A1:O154"/>
  <sheetViews>
    <sheetView topLeftCell="A65" zoomScale="110" zoomScaleNormal="110" workbookViewId="0">
      <selection activeCell="F135" sqref="F135"/>
    </sheetView>
  </sheetViews>
  <sheetFormatPr defaultRowHeight="14.4" x14ac:dyDescent="0.3"/>
  <cols>
    <col min="1" max="1" width="10" style="1" bestFit="1" customWidth="1"/>
    <col min="2" max="2" width="63.33203125" hidden="1" customWidth="1"/>
    <col min="3" max="3" width="69.109375" bestFit="1" customWidth="1"/>
    <col min="4" max="4" width="46.88671875" hidden="1" customWidth="1"/>
    <col min="5" max="5" width="46.88671875" customWidth="1"/>
    <col min="6" max="6" width="16.88671875" customWidth="1"/>
    <col min="7" max="7" width="26.109375" bestFit="1" customWidth="1"/>
    <col min="8" max="9" width="7.88671875" customWidth="1"/>
    <col min="10" max="10" width="13.88671875" bestFit="1" customWidth="1"/>
    <col min="11" max="11" width="7.88671875" customWidth="1"/>
    <col min="12" max="12" width="36.109375" customWidth="1"/>
    <col min="13" max="13" width="10.33203125" customWidth="1"/>
    <col min="14" max="14" width="18" bestFit="1" customWidth="1"/>
  </cols>
  <sheetData>
    <row r="1" spans="1:14" x14ac:dyDescent="0.3">
      <c r="A1" s="1" t="s">
        <v>235</v>
      </c>
      <c r="B1" t="s">
        <v>284</v>
      </c>
      <c r="C1" t="s">
        <v>318</v>
      </c>
      <c r="D1" t="s">
        <v>319</v>
      </c>
      <c r="F1" t="s">
        <v>285</v>
      </c>
      <c r="G1" t="s">
        <v>291</v>
      </c>
      <c r="H1" t="s">
        <v>292</v>
      </c>
      <c r="I1" t="s">
        <v>293</v>
      </c>
      <c r="J1" t="s">
        <v>294</v>
      </c>
      <c r="L1" t="s">
        <v>283</v>
      </c>
      <c r="M1" t="s">
        <v>282</v>
      </c>
      <c r="N1" t="s">
        <v>286</v>
      </c>
    </row>
    <row r="2" spans="1:14" hidden="1" x14ac:dyDescent="0.3">
      <c r="A2" s="5" t="s">
        <v>236</v>
      </c>
      <c r="B2" s="6" t="s">
        <v>0</v>
      </c>
      <c r="C2" s="6" t="str">
        <f>F2&amp;" "&amp;G2&amp;" "&amp;H2&amp;" "&amp;I2&amp;" "&amp;J2</f>
        <v>Mitsubishi Electric POWER INVERTER 5,0 kW R410a (1f/230V/50Hz)</v>
      </c>
      <c r="D2" s="6" t="str">
        <f>G2&amp;" "&amp;H2&amp;" "&amp;I2&amp;" "&amp;J2&amp;" "&amp;K2</f>
        <v xml:space="preserve">POWER INVERTER 5,0 kW R410a (1f/230V/50Hz) </v>
      </c>
      <c r="E2" s="6" t="s">
        <v>351</v>
      </c>
      <c r="F2" s="6" t="s">
        <v>222</v>
      </c>
      <c r="G2" s="6" t="s">
        <v>224</v>
      </c>
      <c r="H2" s="6" t="s">
        <v>226</v>
      </c>
      <c r="I2" s="6" t="s">
        <v>238</v>
      </c>
      <c r="J2" s="6" t="s">
        <v>220</v>
      </c>
      <c r="K2" s="6"/>
      <c r="L2" s="6" t="s">
        <v>1</v>
      </c>
      <c r="M2" s="6" t="s">
        <v>2</v>
      </c>
      <c r="N2" s="6" t="s">
        <v>3</v>
      </c>
    </row>
    <row r="3" spans="1:14" hidden="1" x14ac:dyDescent="0.3">
      <c r="A3" s="5" t="s">
        <v>236</v>
      </c>
      <c r="B3" s="6" t="s">
        <v>0</v>
      </c>
      <c r="C3" s="6" t="str">
        <f t="shared" ref="C3:C7" si="0">F3&amp;" "&amp;G3&amp;" "&amp;H3&amp;" "&amp;I3&amp;" "&amp;J3</f>
        <v>Mitsubishi Electric POWER INVERTER 5,0 kW R410a (1f/230V/50Hz)</v>
      </c>
      <c r="D3" s="6" t="str">
        <f t="shared" ref="D3:D74" si="1">G3&amp;" "&amp;H3&amp;" "&amp;I3&amp;" "&amp;J3&amp;" "&amp;K3</f>
        <v xml:space="preserve">POWER INVERTER 5,0 kW R410a (1f/230V/50Hz) </v>
      </c>
      <c r="E3" s="6" t="s">
        <v>351</v>
      </c>
      <c r="F3" s="6" t="s">
        <v>222</v>
      </c>
      <c r="G3" s="6" t="s">
        <v>224</v>
      </c>
      <c r="H3" s="6" t="s">
        <v>226</v>
      </c>
      <c r="I3" s="6" t="s">
        <v>238</v>
      </c>
      <c r="J3" s="6" t="s">
        <v>220</v>
      </c>
      <c r="K3" s="6"/>
      <c r="L3" s="6" t="s">
        <v>4</v>
      </c>
      <c r="M3" s="6" t="s">
        <v>5</v>
      </c>
      <c r="N3" s="6" t="s">
        <v>3</v>
      </c>
    </row>
    <row r="4" spans="1:14" hidden="1" x14ac:dyDescent="0.3">
      <c r="A4" s="5" t="s">
        <v>236</v>
      </c>
      <c r="B4" s="6" t="s">
        <v>6</v>
      </c>
      <c r="C4" s="6" t="str">
        <f t="shared" si="0"/>
        <v>Mitsubishi Electric POWER INVERTER 7,5 kW R410a (1f/230V/50Hz)</v>
      </c>
      <c r="D4" s="6" t="str">
        <f t="shared" si="1"/>
        <v xml:space="preserve">POWER INVERTER 7,5 kW R410a (1f/230V/50Hz) </v>
      </c>
      <c r="E4" s="6" t="s">
        <v>352</v>
      </c>
      <c r="F4" s="6" t="s">
        <v>222</v>
      </c>
      <c r="G4" s="6" t="s">
        <v>224</v>
      </c>
      <c r="H4" s="6" t="s">
        <v>227</v>
      </c>
      <c r="I4" s="6" t="s">
        <v>238</v>
      </c>
      <c r="J4" s="6" t="s">
        <v>220</v>
      </c>
      <c r="K4" s="6"/>
      <c r="L4" s="6" t="s">
        <v>7</v>
      </c>
      <c r="M4" s="6" t="s">
        <v>8</v>
      </c>
      <c r="N4" s="6" t="s">
        <v>3</v>
      </c>
    </row>
    <row r="5" spans="1:14" hidden="1" x14ac:dyDescent="0.3">
      <c r="A5" s="5" t="s">
        <v>236</v>
      </c>
      <c r="B5" s="6" t="s">
        <v>6</v>
      </c>
      <c r="C5" s="6" t="str">
        <f t="shared" si="0"/>
        <v>Mitsubishi Electric POWER INVERTER 7,5 kW R410a (1f/230V/50Hz)</v>
      </c>
      <c r="D5" s="6" t="str">
        <f t="shared" si="1"/>
        <v xml:space="preserve">POWER INVERTER 7,5 kW R410a (1f/230V/50Hz) </v>
      </c>
      <c r="E5" s="6" t="s">
        <v>352</v>
      </c>
      <c r="F5" s="6" t="s">
        <v>222</v>
      </c>
      <c r="G5" s="6" t="s">
        <v>224</v>
      </c>
      <c r="H5" s="6" t="s">
        <v>227</v>
      </c>
      <c r="I5" s="6" t="s">
        <v>238</v>
      </c>
      <c r="J5" s="6" t="s">
        <v>220</v>
      </c>
      <c r="K5" s="6"/>
      <c r="L5" s="6" t="s">
        <v>9</v>
      </c>
      <c r="M5" s="6" t="s">
        <v>10</v>
      </c>
      <c r="N5" s="6" t="s">
        <v>3</v>
      </c>
    </row>
    <row r="6" spans="1:14" hidden="1" x14ac:dyDescent="0.3">
      <c r="A6" s="5" t="s">
        <v>236</v>
      </c>
      <c r="B6" s="6" t="s">
        <v>11</v>
      </c>
      <c r="C6" s="6" t="str">
        <f t="shared" si="0"/>
        <v xml:space="preserve">Mitsubishi Electric POWER INVERTER 10,0 kW R410a </v>
      </c>
      <c r="D6" s="6" t="str">
        <f t="shared" si="1"/>
        <v xml:space="preserve">POWER INVERTER 10,0 kW R410a  </v>
      </c>
      <c r="E6" s="6" t="s">
        <v>353</v>
      </c>
      <c r="F6" s="6" t="s">
        <v>222</v>
      </c>
      <c r="G6" s="6" t="s">
        <v>224</v>
      </c>
      <c r="H6" s="6" t="s">
        <v>229</v>
      </c>
      <c r="I6" s="6" t="s">
        <v>238</v>
      </c>
      <c r="J6" s="6"/>
      <c r="K6" s="6"/>
      <c r="L6" s="6" t="s">
        <v>12</v>
      </c>
      <c r="M6" s="6" t="s">
        <v>13</v>
      </c>
      <c r="N6" s="6" t="s">
        <v>3</v>
      </c>
    </row>
    <row r="7" spans="1:14" hidden="1" x14ac:dyDescent="0.3">
      <c r="A7" s="5" t="s">
        <v>236</v>
      </c>
      <c r="B7" s="6" t="s">
        <v>11</v>
      </c>
      <c r="C7" s="6" t="str">
        <f t="shared" si="0"/>
        <v xml:space="preserve">Mitsubishi Electric POWER INVERTER 10,0 kW R410a </v>
      </c>
      <c r="D7" s="6" t="str">
        <f t="shared" si="1"/>
        <v xml:space="preserve">POWER INVERTER 10,0 kW R410a  </v>
      </c>
      <c r="E7" s="6" t="s">
        <v>353</v>
      </c>
      <c r="F7" s="6" t="s">
        <v>222</v>
      </c>
      <c r="G7" s="6" t="s">
        <v>224</v>
      </c>
      <c r="H7" s="6" t="s">
        <v>229</v>
      </c>
      <c r="I7" s="6" t="s">
        <v>238</v>
      </c>
      <c r="J7" s="6"/>
      <c r="K7" s="6"/>
      <c r="L7" s="6" t="s">
        <v>14</v>
      </c>
      <c r="M7" s="6" t="s">
        <v>15</v>
      </c>
      <c r="N7" s="6" t="s">
        <v>3</v>
      </c>
    </row>
    <row r="8" spans="1:14" x14ac:dyDescent="0.3">
      <c r="A8" s="1" t="s">
        <v>237</v>
      </c>
      <c r="B8" t="s">
        <v>295</v>
      </c>
      <c r="C8" t="str">
        <f>F8&amp;" "&amp;G8&amp;" "&amp;H8&amp;" "&amp;I8&amp;" "&amp;J8</f>
        <v xml:space="preserve">Mitsubishi Electric POWER Inverter 12,0 kW R410a </v>
      </c>
      <c r="D8" t="str">
        <f t="shared" si="1"/>
        <v xml:space="preserve">POWER Inverter 12,0 kW R410a  </v>
      </c>
      <c r="E8" t="s">
        <v>354</v>
      </c>
      <c r="F8" t="s">
        <v>222</v>
      </c>
      <c r="G8" t="s">
        <v>315</v>
      </c>
      <c r="H8" t="s">
        <v>233</v>
      </c>
      <c r="I8" t="s">
        <v>238</v>
      </c>
      <c r="L8" t="s">
        <v>16</v>
      </c>
      <c r="M8" t="s">
        <v>17</v>
      </c>
      <c r="N8" t="s">
        <v>3</v>
      </c>
    </row>
    <row r="9" spans="1:14" x14ac:dyDescent="0.3">
      <c r="A9" s="1" t="s">
        <v>237</v>
      </c>
      <c r="B9" t="s">
        <v>295</v>
      </c>
      <c r="C9" t="str">
        <f t="shared" ref="C9:C15" si="2">F9&amp;" "&amp;G9&amp;" "&amp;H9&amp;" "&amp;I9&amp;" "&amp;J9</f>
        <v xml:space="preserve">Mitsubishi Electric POWER Inverter 12,0 kW R410a </v>
      </c>
      <c r="D9" t="str">
        <f t="shared" si="1"/>
        <v xml:space="preserve">POWER Inverter 12,0 kW R410a  </v>
      </c>
      <c r="E9" t="s">
        <v>354</v>
      </c>
      <c r="F9" t="s">
        <v>222</v>
      </c>
      <c r="G9" t="s">
        <v>315</v>
      </c>
      <c r="H9" t="s">
        <v>233</v>
      </c>
      <c r="I9" t="s">
        <v>238</v>
      </c>
      <c r="L9" t="s">
        <v>18</v>
      </c>
      <c r="M9" t="s">
        <v>19</v>
      </c>
      <c r="N9" t="s">
        <v>3</v>
      </c>
    </row>
    <row r="10" spans="1:14" hidden="1" x14ac:dyDescent="0.3">
      <c r="A10" s="1" t="s">
        <v>236</v>
      </c>
      <c r="B10" t="s">
        <v>296</v>
      </c>
      <c r="C10" t="str">
        <f t="shared" si="2"/>
        <v>Mitsubishi Electric POWER Inverter 16,0 kW R410a (3f/400V/50Hz)</v>
      </c>
      <c r="D10" t="str">
        <f t="shared" si="1"/>
        <v xml:space="preserve">POWER Inverter 16,0 kW R410a (3f/400V/50Hz) </v>
      </c>
      <c r="E10" t="s">
        <v>355</v>
      </c>
      <c r="F10" t="s">
        <v>222</v>
      </c>
      <c r="G10" t="s">
        <v>315</v>
      </c>
      <c r="H10" t="s">
        <v>239</v>
      </c>
      <c r="I10" t="s">
        <v>238</v>
      </c>
      <c r="J10" t="s">
        <v>219</v>
      </c>
      <c r="L10" t="s">
        <v>20</v>
      </c>
      <c r="M10" t="s">
        <v>21</v>
      </c>
      <c r="N10" t="s">
        <v>3</v>
      </c>
    </row>
    <row r="11" spans="1:14" hidden="1" x14ac:dyDescent="0.3">
      <c r="A11" s="1" t="s">
        <v>236</v>
      </c>
      <c r="B11" t="s">
        <v>297</v>
      </c>
      <c r="C11" t="str">
        <f t="shared" si="2"/>
        <v>Mitsubishi Electric POWER Inverter 20,0 kW R410a (3f/400V/50Hz)</v>
      </c>
      <c r="D11" t="str">
        <f t="shared" si="1"/>
        <v xml:space="preserve">POWER Inverter 20,0 kW R410a (3f/400V/50Hz) </v>
      </c>
      <c r="E11" t="s">
        <v>356</v>
      </c>
      <c r="F11" t="s">
        <v>222</v>
      </c>
      <c r="G11" t="s">
        <v>315</v>
      </c>
      <c r="H11" t="s">
        <v>240</v>
      </c>
      <c r="I11" t="s">
        <v>238</v>
      </c>
      <c r="J11" t="s">
        <v>219</v>
      </c>
      <c r="L11" t="s">
        <v>22</v>
      </c>
      <c r="M11" t="s">
        <v>23</v>
      </c>
      <c r="N11" t="s">
        <v>3</v>
      </c>
    </row>
    <row r="12" spans="1:14" hidden="1" x14ac:dyDescent="0.3">
      <c r="A12" s="5" t="s">
        <v>236</v>
      </c>
      <c r="B12" s="6" t="s">
        <v>24</v>
      </c>
      <c r="C12" s="6" t="str">
        <f t="shared" si="2"/>
        <v xml:space="preserve">Mitsubishi Electric ZUBADAN INVERTER 8,0 kW R410a </v>
      </c>
      <c r="D12" s="6" t="str">
        <f t="shared" si="1"/>
        <v xml:space="preserve">ZUBADAN INVERTER 8,0 kW R410a  </v>
      </c>
      <c r="E12" s="6" t="s">
        <v>357</v>
      </c>
      <c r="F12" s="6" t="s">
        <v>222</v>
      </c>
      <c r="G12" s="6" t="s">
        <v>225</v>
      </c>
      <c r="H12" s="6" t="s">
        <v>230</v>
      </c>
      <c r="I12" s="6" t="s">
        <v>238</v>
      </c>
      <c r="J12" s="6"/>
      <c r="K12" s="6"/>
      <c r="L12" s="6" t="s">
        <v>25</v>
      </c>
      <c r="M12" s="6" t="s">
        <v>26</v>
      </c>
      <c r="N12" s="6" t="s">
        <v>3</v>
      </c>
    </row>
    <row r="13" spans="1:14" hidden="1" x14ac:dyDescent="0.3">
      <c r="A13" s="5" t="s">
        <v>236</v>
      </c>
      <c r="B13" s="6" t="s">
        <v>24</v>
      </c>
      <c r="C13" s="6" t="str">
        <f t="shared" si="2"/>
        <v xml:space="preserve">Mitsubishi Electric ZUBADAN INVERTER 8,0 kW R410a </v>
      </c>
      <c r="D13" s="6" t="str">
        <f t="shared" si="1"/>
        <v xml:space="preserve">ZUBADAN INVERTER 8,0 kW R410a  </v>
      </c>
      <c r="E13" s="6" t="s">
        <v>357</v>
      </c>
      <c r="F13" s="6" t="s">
        <v>222</v>
      </c>
      <c r="G13" s="6" t="s">
        <v>225</v>
      </c>
      <c r="H13" s="6" t="s">
        <v>230</v>
      </c>
      <c r="I13" s="6" t="s">
        <v>238</v>
      </c>
      <c r="J13" s="6"/>
      <c r="K13" s="6"/>
      <c r="L13" s="6" t="s">
        <v>27</v>
      </c>
      <c r="M13" s="6" t="s">
        <v>28</v>
      </c>
      <c r="N13" s="6" t="s">
        <v>3</v>
      </c>
    </row>
    <row r="14" spans="1:14" hidden="1" x14ac:dyDescent="0.3">
      <c r="A14" s="5" t="s">
        <v>236</v>
      </c>
      <c r="B14" s="6" t="s">
        <v>29</v>
      </c>
      <c r="C14" s="6" t="str">
        <f t="shared" si="2"/>
        <v xml:space="preserve">Mitsubishi Electric ZUBADAN INVERTER 11,2 kW R410a </v>
      </c>
      <c r="D14" s="6" t="str">
        <f t="shared" si="1"/>
        <v xml:space="preserve">ZUBADAN INVERTER 11,2 kW R410a  </v>
      </c>
      <c r="E14" s="6" t="s">
        <v>358</v>
      </c>
      <c r="F14" s="6" t="s">
        <v>222</v>
      </c>
      <c r="G14" s="6" t="s">
        <v>225</v>
      </c>
      <c r="H14" s="6" t="s">
        <v>228</v>
      </c>
      <c r="I14" s="6" t="s">
        <v>238</v>
      </c>
      <c r="J14" s="6"/>
      <c r="K14" s="6"/>
      <c r="L14" s="6" t="s">
        <v>30</v>
      </c>
      <c r="M14" s="6" t="s">
        <v>31</v>
      </c>
      <c r="N14" s="6" t="s">
        <v>3</v>
      </c>
    </row>
    <row r="15" spans="1:14" hidden="1" x14ac:dyDescent="0.3">
      <c r="A15" s="5" t="s">
        <v>236</v>
      </c>
      <c r="B15" s="6" t="s">
        <v>29</v>
      </c>
      <c r="C15" s="6" t="str">
        <f t="shared" si="2"/>
        <v xml:space="preserve">Mitsubishi Electric ZUBADAN INVERTER 11,2 kW R410a </v>
      </c>
      <c r="D15" s="6" t="str">
        <f t="shared" si="1"/>
        <v xml:space="preserve">ZUBADAN INVERTER 11,2 kW R410a  </v>
      </c>
      <c r="E15" s="6" t="s">
        <v>358</v>
      </c>
      <c r="F15" s="6" t="s">
        <v>222</v>
      </c>
      <c r="G15" s="6" t="s">
        <v>225</v>
      </c>
      <c r="H15" s="6" t="s">
        <v>228</v>
      </c>
      <c r="I15" s="6" t="s">
        <v>238</v>
      </c>
      <c r="J15" s="6"/>
      <c r="K15" s="6"/>
      <c r="L15" s="6" t="s">
        <v>32</v>
      </c>
      <c r="M15" s="6" t="s">
        <v>33</v>
      </c>
      <c r="N15" s="6" t="s">
        <v>3</v>
      </c>
    </row>
    <row r="16" spans="1:14" hidden="1" x14ac:dyDescent="0.3">
      <c r="A16" s="1" t="s">
        <v>236</v>
      </c>
      <c r="B16" t="s">
        <v>298</v>
      </c>
      <c r="C16" t="str">
        <f t="shared" ref="C16:C20" si="3">F16&amp;" "&amp;G16&amp;" "&amp;H16&amp;" "&amp;I16&amp;" "&amp;J16</f>
        <v>Mitsubishi Electric ZUBADAN Inverter 14,0 kW R410a (3f/400V/50Hz)</v>
      </c>
      <c r="D16" t="str">
        <f t="shared" si="1"/>
        <v xml:space="preserve">ZUBADAN Inverter 14,0 kW R410a (3f/400V/50Hz) </v>
      </c>
      <c r="E16" t="s">
        <v>359</v>
      </c>
      <c r="F16" t="s">
        <v>222</v>
      </c>
      <c r="G16" t="s">
        <v>316</v>
      </c>
      <c r="H16" t="s">
        <v>234</v>
      </c>
      <c r="I16" t="s">
        <v>238</v>
      </c>
      <c r="J16" t="s">
        <v>219</v>
      </c>
      <c r="L16" t="s">
        <v>34</v>
      </c>
      <c r="M16" t="s">
        <v>35</v>
      </c>
      <c r="N16" t="s">
        <v>3</v>
      </c>
    </row>
    <row r="17" spans="1:14" hidden="1" x14ac:dyDescent="0.3">
      <c r="A17" s="1" t="s">
        <v>236</v>
      </c>
      <c r="B17" t="s">
        <v>298</v>
      </c>
      <c r="C17" t="str">
        <f t="shared" si="3"/>
        <v>Mitsubishi Electric ZUBADAN Inverter 14,0 kW R410a (3f/400V/50Hz)</v>
      </c>
      <c r="D17" t="str">
        <f t="shared" si="1"/>
        <v xml:space="preserve">ZUBADAN Inverter 14,0 kW R410a (3f/400V/50Hz) </v>
      </c>
      <c r="E17" t="s">
        <v>359</v>
      </c>
      <c r="F17" t="s">
        <v>222</v>
      </c>
      <c r="G17" t="s">
        <v>316</v>
      </c>
      <c r="H17" t="s">
        <v>234</v>
      </c>
      <c r="I17" t="s">
        <v>238</v>
      </c>
      <c r="J17" t="s">
        <v>219</v>
      </c>
      <c r="L17" t="s">
        <v>36</v>
      </c>
      <c r="M17" t="s">
        <v>37</v>
      </c>
      <c r="N17" t="s">
        <v>3</v>
      </c>
    </row>
    <row r="18" spans="1:14" hidden="1" x14ac:dyDescent="0.3">
      <c r="A18" s="1" t="s">
        <v>236</v>
      </c>
      <c r="B18" t="s">
        <v>299</v>
      </c>
      <c r="C18" t="str">
        <f t="shared" si="3"/>
        <v>Mitsubishi Electric ZUBADAN Inverter 23,0 kW R410a (3f/400V/50Hz)</v>
      </c>
      <c r="D18" t="str">
        <f t="shared" si="1"/>
        <v xml:space="preserve">ZUBADAN Inverter 23,0 kW R410a (3f/400V/50Hz) </v>
      </c>
      <c r="E18" t="s">
        <v>360</v>
      </c>
      <c r="F18" t="s">
        <v>222</v>
      </c>
      <c r="G18" t="s">
        <v>316</v>
      </c>
      <c r="H18" t="s">
        <v>241</v>
      </c>
      <c r="I18" t="s">
        <v>238</v>
      </c>
      <c r="J18" t="s">
        <v>219</v>
      </c>
      <c r="L18" t="s">
        <v>38</v>
      </c>
      <c r="M18" t="s">
        <v>39</v>
      </c>
      <c r="N18" t="s">
        <v>3</v>
      </c>
    </row>
    <row r="19" spans="1:14" hidden="1" x14ac:dyDescent="0.3">
      <c r="A19" s="5" t="s">
        <v>236</v>
      </c>
      <c r="B19" s="6" t="s">
        <v>40</v>
      </c>
      <c r="C19" s="6" t="str">
        <f t="shared" si="3"/>
        <v>Mitsubishi Electric Mr. SLIM+ 7,5 kW R410a (1f/230V/50Hz)</v>
      </c>
      <c r="D19" s="6" t="str">
        <f t="shared" si="1"/>
        <v xml:space="preserve">Mr. SLIM+ 7,5 kW R410a (1f/230V/50Hz) </v>
      </c>
      <c r="E19" s="6" t="s">
        <v>361</v>
      </c>
      <c r="F19" s="6" t="s">
        <v>222</v>
      </c>
      <c r="G19" s="6" t="s">
        <v>223</v>
      </c>
      <c r="H19" s="6" t="s">
        <v>227</v>
      </c>
      <c r="I19" s="6" t="s">
        <v>238</v>
      </c>
      <c r="J19" s="6" t="s">
        <v>220</v>
      </c>
      <c r="K19" s="6"/>
      <c r="L19" s="6" t="s">
        <v>41</v>
      </c>
      <c r="M19" s="6" t="s">
        <v>42</v>
      </c>
      <c r="N19" s="6" t="s">
        <v>3</v>
      </c>
    </row>
    <row r="20" spans="1:14" hidden="1" x14ac:dyDescent="0.3">
      <c r="A20" s="5" t="s">
        <v>236</v>
      </c>
      <c r="B20" s="6" t="s">
        <v>40</v>
      </c>
      <c r="C20" s="6" t="str">
        <f t="shared" si="3"/>
        <v>Mitsubishi Electric Mr. SLIM+ 7,5 kW R410a (1f/230V/50Hz)</v>
      </c>
      <c r="D20" s="6" t="str">
        <f t="shared" si="1"/>
        <v xml:space="preserve">Mr. SLIM+ 7,5 kW R410a (1f/230V/50Hz) </v>
      </c>
      <c r="E20" s="6" t="s">
        <v>361</v>
      </c>
      <c r="F20" s="6" t="s">
        <v>222</v>
      </c>
      <c r="G20" s="6" t="s">
        <v>223</v>
      </c>
      <c r="H20" s="6" t="s">
        <v>227</v>
      </c>
      <c r="I20" s="6" t="s">
        <v>238</v>
      </c>
      <c r="J20" s="6" t="s">
        <v>220</v>
      </c>
      <c r="K20" s="6"/>
      <c r="L20" s="6" t="s">
        <v>43</v>
      </c>
      <c r="M20" s="6" t="s">
        <v>44</v>
      </c>
      <c r="N20" s="6" t="s">
        <v>3</v>
      </c>
    </row>
    <row r="21" spans="1:14" hidden="1" x14ac:dyDescent="0.3">
      <c r="A21" s="12" t="s">
        <v>236</v>
      </c>
      <c r="B21" t="s">
        <v>45</v>
      </c>
      <c r="C21" s="13" t="str">
        <f t="shared" ref="C21:C44" si="4">F21&amp;" "&amp;G21&amp;" "&amp;H21&amp;" "&amp;I21&amp;" "&amp;J21</f>
        <v>Mitsubishi Electric POWER Inverter 7,5 kW R410a (3f/400V/50Hz)</v>
      </c>
      <c r="D21" t="str">
        <f t="shared" si="1"/>
        <v xml:space="preserve">POWER Inverter 7,5 kW R410a (3f/400V/50Hz) </v>
      </c>
      <c r="E21" s="13" t="s">
        <v>362</v>
      </c>
      <c r="F21" s="13" t="s">
        <v>222</v>
      </c>
      <c r="G21" s="13" t="s">
        <v>315</v>
      </c>
      <c r="H21" s="13" t="s">
        <v>227</v>
      </c>
      <c r="I21" s="13" t="s">
        <v>238</v>
      </c>
      <c r="J21" s="13" t="s">
        <v>219</v>
      </c>
      <c r="K21" s="13"/>
      <c r="L21" s="13" t="s">
        <v>46</v>
      </c>
      <c r="M21" s="13" t="s">
        <v>47</v>
      </c>
      <c r="N21" s="13" t="s">
        <v>3</v>
      </c>
    </row>
    <row r="22" spans="1:14" x14ac:dyDescent="0.3">
      <c r="A22" s="1" t="s">
        <v>237</v>
      </c>
      <c r="E22" t="s">
        <v>362</v>
      </c>
      <c r="F22" t="s">
        <v>222</v>
      </c>
      <c r="G22" t="s">
        <v>315</v>
      </c>
      <c r="H22" t="s">
        <v>227</v>
      </c>
      <c r="I22" t="s">
        <v>238</v>
      </c>
      <c r="J22" t="s">
        <v>219</v>
      </c>
      <c r="L22" t="s">
        <v>398</v>
      </c>
      <c r="N22" t="s">
        <v>3</v>
      </c>
    </row>
    <row r="23" spans="1:14" hidden="1" x14ac:dyDescent="0.3">
      <c r="A23" s="12" t="s">
        <v>236</v>
      </c>
      <c r="B23" t="s">
        <v>45</v>
      </c>
      <c r="C23" s="13" t="str">
        <f t="shared" si="4"/>
        <v>Mitsubishi Electric POWER Inverter 7,5 kW R410a (3f/400V/50Hz)</v>
      </c>
      <c r="D23" t="str">
        <f t="shared" si="1"/>
        <v xml:space="preserve">POWER Inverter 7,5 kW R410a (3f/400V/50Hz) </v>
      </c>
      <c r="E23" s="13" t="s">
        <v>362</v>
      </c>
      <c r="F23" s="13" t="s">
        <v>222</v>
      </c>
      <c r="G23" s="13" t="s">
        <v>315</v>
      </c>
      <c r="H23" s="13" t="s">
        <v>227</v>
      </c>
      <c r="I23" s="13" t="s">
        <v>238</v>
      </c>
      <c r="J23" s="13" t="s">
        <v>219</v>
      </c>
      <c r="K23" s="13"/>
      <c r="L23" s="13" t="s">
        <v>48</v>
      </c>
      <c r="M23" s="13" t="s">
        <v>49</v>
      </c>
      <c r="N23" s="13" t="s">
        <v>3</v>
      </c>
    </row>
    <row r="24" spans="1:14" hidden="1" x14ac:dyDescent="0.3">
      <c r="A24" s="12" t="s">
        <v>236</v>
      </c>
      <c r="B24" t="s">
        <v>50</v>
      </c>
      <c r="C24" s="13" t="str">
        <f t="shared" si="4"/>
        <v>Mitsubishi Electric POWER Inverter 10,0 kW R410a (3f/400V/50Hz)</v>
      </c>
      <c r="D24" t="str">
        <f t="shared" si="1"/>
        <v xml:space="preserve">POWER Inverter 10,0 kW R410a (3f/400V/50Hz) </v>
      </c>
      <c r="E24" s="13" t="s">
        <v>363</v>
      </c>
      <c r="F24" s="13" t="s">
        <v>222</v>
      </c>
      <c r="G24" s="13" t="s">
        <v>315</v>
      </c>
      <c r="H24" s="13" t="s">
        <v>229</v>
      </c>
      <c r="I24" s="13" t="s">
        <v>238</v>
      </c>
      <c r="J24" s="13" t="s">
        <v>219</v>
      </c>
      <c r="K24" s="13"/>
      <c r="L24" s="13" t="s">
        <v>51</v>
      </c>
      <c r="M24" s="13" t="s">
        <v>52</v>
      </c>
      <c r="N24" s="13" t="s">
        <v>3</v>
      </c>
    </row>
    <row r="25" spans="1:14" x14ac:dyDescent="0.3">
      <c r="A25" s="1" t="s">
        <v>237</v>
      </c>
      <c r="E25" t="s">
        <v>363</v>
      </c>
      <c r="F25" t="s">
        <v>222</v>
      </c>
      <c r="G25" t="s">
        <v>315</v>
      </c>
      <c r="H25" t="s">
        <v>229</v>
      </c>
      <c r="I25" t="s">
        <v>238</v>
      </c>
      <c r="J25" t="s">
        <v>219</v>
      </c>
      <c r="L25" t="s">
        <v>402</v>
      </c>
      <c r="N25" t="s">
        <v>3</v>
      </c>
    </row>
    <row r="26" spans="1:14" hidden="1" x14ac:dyDescent="0.3">
      <c r="A26" s="12" t="s">
        <v>236</v>
      </c>
      <c r="B26" t="s">
        <v>50</v>
      </c>
      <c r="C26" s="13" t="str">
        <f t="shared" si="4"/>
        <v>Mitsubishi Electric POWER Inverter 10,0 kW R410a (3f/400V/50Hz)</v>
      </c>
      <c r="D26" t="str">
        <f t="shared" si="1"/>
        <v xml:space="preserve">POWER Inverter 10,0 kW R410a (3f/400V/50Hz) </v>
      </c>
      <c r="E26" s="13" t="s">
        <v>363</v>
      </c>
      <c r="F26" s="13" t="s">
        <v>222</v>
      </c>
      <c r="G26" s="13" t="s">
        <v>315</v>
      </c>
      <c r="H26" s="13" t="s">
        <v>229</v>
      </c>
      <c r="I26" s="13" t="s">
        <v>238</v>
      </c>
      <c r="J26" s="13" t="s">
        <v>219</v>
      </c>
      <c r="K26" s="13"/>
      <c r="L26" s="13" t="s">
        <v>53</v>
      </c>
      <c r="M26" s="13" t="s">
        <v>54</v>
      </c>
      <c r="N26" s="13" t="s">
        <v>3</v>
      </c>
    </row>
    <row r="27" spans="1:14" hidden="1" x14ac:dyDescent="0.3">
      <c r="A27" s="12" t="s">
        <v>236</v>
      </c>
      <c r="B27" t="s">
        <v>55</v>
      </c>
      <c r="C27" s="13" t="str">
        <f t="shared" si="4"/>
        <v>Mitsubishi Electric ZUBADAN Inverter 8,0 kW R410a (3f/400V/50Hz)</v>
      </c>
      <c r="D27" t="str">
        <f t="shared" si="1"/>
        <v xml:space="preserve">ZUBADAN Inverter 8,0 kW R410a (3f/400V/50Hz) </v>
      </c>
      <c r="E27" s="13" t="s">
        <v>364</v>
      </c>
      <c r="F27" s="13" t="s">
        <v>222</v>
      </c>
      <c r="G27" s="13" t="s">
        <v>316</v>
      </c>
      <c r="H27" s="13" t="s">
        <v>230</v>
      </c>
      <c r="I27" s="13" t="s">
        <v>238</v>
      </c>
      <c r="J27" s="13" t="s">
        <v>219</v>
      </c>
      <c r="K27" s="13"/>
      <c r="L27" s="13" t="s">
        <v>56</v>
      </c>
      <c r="M27" s="13" t="s">
        <v>57</v>
      </c>
      <c r="N27" s="13" t="s">
        <v>3</v>
      </c>
    </row>
    <row r="28" spans="1:14" x14ac:dyDescent="0.3">
      <c r="A28" s="1" t="s">
        <v>237</v>
      </c>
      <c r="E28" t="s">
        <v>364</v>
      </c>
      <c r="F28" t="s">
        <v>222</v>
      </c>
      <c r="G28" t="s">
        <v>316</v>
      </c>
      <c r="H28" t="s">
        <v>230</v>
      </c>
      <c r="I28" t="s">
        <v>238</v>
      </c>
      <c r="J28" t="s">
        <v>219</v>
      </c>
      <c r="L28" t="s">
        <v>393</v>
      </c>
    </row>
    <row r="29" spans="1:14" hidden="1" x14ac:dyDescent="0.3">
      <c r="A29" s="12" t="s">
        <v>236</v>
      </c>
      <c r="B29" t="s">
        <v>55</v>
      </c>
      <c r="C29" s="13" t="str">
        <f t="shared" si="4"/>
        <v>Mitsubishi Electric ZUBADAN Inverter 8,0 kW R410a (3f/400V/50Hz)</v>
      </c>
      <c r="D29" t="str">
        <f t="shared" si="1"/>
        <v xml:space="preserve">ZUBADAN Inverter 8,0 kW R410a (3f/400V/50Hz) </v>
      </c>
      <c r="E29" s="13" t="s">
        <v>364</v>
      </c>
      <c r="F29" s="13" t="s">
        <v>222</v>
      </c>
      <c r="G29" s="13" t="s">
        <v>316</v>
      </c>
      <c r="H29" s="13" t="s">
        <v>230</v>
      </c>
      <c r="I29" s="13" t="s">
        <v>238</v>
      </c>
      <c r="J29" s="13" t="s">
        <v>219</v>
      </c>
      <c r="K29" s="13"/>
      <c r="L29" s="13" t="s">
        <v>58</v>
      </c>
      <c r="M29" s="13" t="s">
        <v>59</v>
      </c>
      <c r="N29" s="13" t="s">
        <v>3</v>
      </c>
    </row>
    <row r="30" spans="1:14" hidden="1" x14ac:dyDescent="0.3">
      <c r="A30" s="12" t="s">
        <v>236</v>
      </c>
      <c r="B30" t="s">
        <v>60</v>
      </c>
      <c r="C30" s="13" t="str">
        <f t="shared" si="4"/>
        <v>Mitsubishi Electric ZUBADAN Inverter 11,2 kW R410a (3f/400V/50Hz)</v>
      </c>
      <c r="D30" t="str">
        <f t="shared" si="1"/>
        <v xml:space="preserve">ZUBADAN Inverter 11,2 kW R410a (3f/400V/50Hz) </v>
      </c>
      <c r="E30" s="13" t="s">
        <v>365</v>
      </c>
      <c r="F30" s="13" t="s">
        <v>222</v>
      </c>
      <c r="G30" s="13" t="s">
        <v>316</v>
      </c>
      <c r="H30" s="13" t="s">
        <v>228</v>
      </c>
      <c r="I30" s="13" t="s">
        <v>238</v>
      </c>
      <c r="J30" s="13" t="s">
        <v>219</v>
      </c>
      <c r="K30" s="13"/>
      <c r="L30" s="13" t="s">
        <v>61</v>
      </c>
      <c r="M30" s="13" t="s">
        <v>62</v>
      </c>
      <c r="N30" s="13" t="s">
        <v>3</v>
      </c>
    </row>
    <row r="31" spans="1:14" x14ac:dyDescent="0.3">
      <c r="A31" s="1" t="s">
        <v>237</v>
      </c>
      <c r="C31" t="str">
        <f t="shared" si="4"/>
        <v>Mitsubishi Electric ZUBADAN Inverter 11,2 kW R410a (3f/400V/50Hz)</v>
      </c>
      <c r="E31" t="s">
        <v>365</v>
      </c>
      <c r="F31" t="s">
        <v>222</v>
      </c>
      <c r="G31" t="s">
        <v>316</v>
      </c>
      <c r="H31" t="s">
        <v>228</v>
      </c>
      <c r="I31" t="s">
        <v>238</v>
      </c>
      <c r="J31" t="s">
        <v>219</v>
      </c>
      <c r="L31" t="s">
        <v>382</v>
      </c>
      <c r="N31" t="s">
        <v>3</v>
      </c>
    </row>
    <row r="32" spans="1:14" hidden="1" x14ac:dyDescent="0.3">
      <c r="A32" s="12" t="s">
        <v>236</v>
      </c>
      <c r="B32" t="s">
        <v>60</v>
      </c>
      <c r="C32" s="13" t="str">
        <f t="shared" si="4"/>
        <v>Mitsubishi Electric ZUBADAN Inverter 11,2 kW R410a (3f/400V/50Hz)</v>
      </c>
      <c r="D32" t="str">
        <f t="shared" si="1"/>
        <v xml:space="preserve">ZUBADAN Inverter 11,2 kW R410a (3f/400V/50Hz) </v>
      </c>
      <c r="E32" s="13" t="s">
        <v>365</v>
      </c>
      <c r="F32" s="13" t="s">
        <v>222</v>
      </c>
      <c r="G32" s="13" t="s">
        <v>316</v>
      </c>
      <c r="H32" s="13" t="s">
        <v>228</v>
      </c>
      <c r="I32" s="13" t="s">
        <v>238</v>
      </c>
      <c r="J32" s="13" t="s">
        <v>219</v>
      </c>
      <c r="K32" s="13"/>
      <c r="L32" s="13" t="s">
        <v>63</v>
      </c>
      <c r="M32" s="13" t="s">
        <v>64</v>
      </c>
      <c r="N32" s="13" t="s">
        <v>3</v>
      </c>
    </row>
    <row r="33" spans="1:14" x14ac:dyDescent="0.3">
      <c r="A33" s="1" t="s">
        <v>237</v>
      </c>
      <c r="C33" s="13"/>
      <c r="E33" t="s">
        <v>362</v>
      </c>
      <c r="F33" t="s">
        <v>222</v>
      </c>
      <c r="G33" t="s">
        <v>315</v>
      </c>
      <c r="H33" t="s">
        <v>227</v>
      </c>
      <c r="I33" t="s">
        <v>238</v>
      </c>
      <c r="J33" t="s">
        <v>219</v>
      </c>
      <c r="L33" t="s">
        <v>399</v>
      </c>
      <c r="M33" s="13"/>
      <c r="N33" t="s">
        <v>3</v>
      </c>
    </row>
    <row r="34" spans="1:14" x14ac:dyDescent="0.3">
      <c r="A34" s="1" t="s">
        <v>237</v>
      </c>
      <c r="C34" s="13"/>
      <c r="E34" t="s">
        <v>362</v>
      </c>
      <c r="F34" t="s">
        <v>222</v>
      </c>
      <c r="G34" t="s">
        <v>315</v>
      </c>
      <c r="H34" t="s">
        <v>227</v>
      </c>
      <c r="I34" t="s">
        <v>238</v>
      </c>
      <c r="J34" t="s">
        <v>219</v>
      </c>
      <c r="L34" t="s">
        <v>400</v>
      </c>
      <c r="M34" s="13"/>
      <c r="N34" t="s">
        <v>3</v>
      </c>
    </row>
    <row r="35" spans="1:14" hidden="1" x14ac:dyDescent="0.3">
      <c r="A35" s="5" t="s">
        <v>236</v>
      </c>
      <c r="B35" s="6" t="s">
        <v>65</v>
      </c>
      <c r="C35" s="6" t="str">
        <f t="shared" si="4"/>
        <v>Mitsubishi Electric POWER INVERTER 7,5 kW R410a (1f/230V/50Hz)</v>
      </c>
      <c r="D35" s="6" t="str">
        <f t="shared" si="1"/>
        <v xml:space="preserve">POWER INVERTER 7,5 kW R410a (1f/230V/50Hz) </v>
      </c>
      <c r="E35" s="6" t="s">
        <v>352</v>
      </c>
      <c r="F35" s="6" t="s">
        <v>222</v>
      </c>
      <c r="G35" s="6" t="s">
        <v>224</v>
      </c>
      <c r="H35" s="6" t="s">
        <v>227</v>
      </c>
      <c r="I35" s="6" t="s">
        <v>238</v>
      </c>
      <c r="J35" s="6" t="s">
        <v>220</v>
      </c>
      <c r="K35" s="6"/>
      <c r="L35" s="6" t="s">
        <v>66</v>
      </c>
      <c r="M35" s="6" t="s">
        <v>67</v>
      </c>
      <c r="N35" s="6" t="s">
        <v>3</v>
      </c>
    </row>
    <row r="36" spans="1:14" hidden="1" x14ac:dyDescent="0.3">
      <c r="A36" s="5" t="s">
        <v>236</v>
      </c>
      <c r="B36" s="6" t="s">
        <v>65</v>
      </c>
      <c r="C36" s="6" t="str">
        <f t="shared" si="4"/>
        <v>Mitsubishi Electric POWER INVERTER 7,5 kW R410a (1f/230V/50Hz)</v>
      </c>
      <c r="D36" s="6" t="str">
        <f t="shared" si="1"/>
        <v xml:space="preserve">POWER INVERTER 7,5 kW R410a (1f/230V/50Hz) </v>
      </c>
      <c r="E36" s="6" t="s">
        <v>352</v>
      </c>
      <c r="F36" s="6" t="s">
        <v>222</v>
      </c>
      <c r="G36" s="6" t="s">
        <v>224</v>
      </c>
      <c r="H36" s="6" t="s">
        <v>227</v>
      </c>
      <c r="I36" s="6" t="s">
        <v>238</v>
      </c>
      <c r="J36" s="6" t="s">
        <v>220</v>
      </c>
      <c r="K36" s="6"/>
      <c r="L36" s="6" t="s">
        <v>68</v>
      </c>
      <c r="M36" s="6" t="s">
        <v>69</v>
      </c>
      <c r="N36" s="6" t="s">
        <v>3</v>
      </c>
    </row>
    <row r="37" spans="1:14" x14ac:dyDescent="0.3">
      <c r="A37" s="1" t="s">
        <v>237</v>
      </c>
      <c r="B37" s="6"/>
      <c r="C37" s="6"/>
      <c r="D37" s="6"/>
      <c r="E37" t="s">
        <v>363</v>
      </c>
      <c r="F37" t="s">
        <v>222</v>
      </c>
      <c r="G37" t="s">
        <v>315</v>
      </c>
      <c r="H37" t="s">
        <v>229</v>
      </c>
      <c r="I37" t="s">
        <v>238</v>
      </c>
      <c r="J37" t="s">
        <v>219</v>
      </c>
      <c r="L37" t="s">
        <v>404</v>
      </c>
      <c r="M37" s="6"/>
      <c r="N37" s="6"/>
    </row>
    <row r="38" spans="1:14" x14ac:dyDescent="0.3">
      <c r="A38" s="1" t="s">
        <v>237</v>
      </c>
      <c r="B38" s="6"/>
      <c r="C38" s="6"/>
      <c r="D38" s="6"/>
      <c r="E38" t="s">
        <v>363</v>
      </c>
      <c r="F38" t="s">
        <v>222</v>
      </c>
      <c r="G38" t="s">
        <v>315</v>
      </c>
      <c r="H38" t="s">
        <v>229</v>
      </c>
      <c r="I38" t="s">
        <v>238</v>
      </c>
      <c r="J38" t="s">
        <v>219</v>
      </c>
      <c r="L38" t="s">
        <v>403</v>
      </c>
      <c r="M38" s="6"/>
      <c r="N38" s="6"/>
    </row>
    <row r="39" spans="1:14" hidden="1" x14ac:dyDescent="0.3">
      <c r="A39" s="5" t="s">
        <v>236</v>
      </c>
      <c r="B39" s="6" t="s">
        <v>70</v>
      </c>
      <c r="C39" s="6" t="str">
        <f t="shared" si="4"/>
        <v>Mitsubishi Electric POWER INVERTER 10,0 kW R410a (1f/230V/50Hz)</v>
      </c>
      <c r="D39" s="6" t="str">
        <f t="shared" si="1"/>
        <v xml:space="preserve">POWER INVERTER 10,0 kW R410a (1f/230V/50Hz) </v>
      </c>
      <c r="E39" s="6" t="s">
        <v>366</v>
      </c>
      <c r="F39" s="6" t="s">
        <v>222</v>
      </c>
      <c r="G39" s="6" t="s">
        <v>224</v>
      </c>
      <c r="H39" s="6" t="s">
        <v>229</v>
      </c>
      <c r="I39" s="6" t="s">
        <v>238</v>
      </c>
      <c r="J39" s="6" t="s">
        <v>220</v>
      </c>
      <c r="K39" s="6"/>
      <c r="L39" s="6" t="s">
        <v>71</v>
      </c>
      <c r="M39" s="6" t="s">
        <v>72</v>
      </c>
      <c r="N39" s="6" t="s">
        <v>3</v>
      </c>
    </row>
    <row r="40" spans="1:14" hidden="1" x14ac:dyDescent="0.3">
      <c r="A40" s="5" t="s">
        <v>236</v>
      </c>
      <c r="B40" s="6" t="s">
        <v>70</v>
      </c>
      <c r="C40" s="6" t="str">
        <f t="shared" si="4"/>
        <v>Mitsubishi Electric POWER INVERTER 10,0 kW R410a (1f/230V/50Hz)</v>
      </c>
      <c r="D40" s="6" t="str">
        <f t="shared" si="1"/>
        <v xml:space="preserve">POWER INVERTER 10,0 kW R410a (1f/230V/50Hz) </v>
      </c>
      <c r="E40" s="6" t="s">
        <v>366</v>
      </c>
      <c r="F40" s="6" t="s">
        <v>222</v>
      </c>
      <c r="G40" s="6" t="s">
        <v>224</v>
      </c>
      <c r="H40" s="6" t="s">
        <v>229</v>
      </c>
      <c r="I40" s="6" t="s">
        <v>238</v>
      </c>
      <c r="J40" s="6" t="s">
        <v>220</v>
      </c>
      <c r="K40" s="6"/>
      <c r="L40" s="6" t="s">
        <v>73</v>
      </c>
      <c r="M40" s="6" t="s">
        <v>74</v>
      </c>
      <c r="N40" s="6" t="s">
        <v>3</v>
      </c>
    </row>
    <row r="41" spans="1:14" hidden="1" x14ac:dyDescent="0.3">
      <c r="A41" s="5" t="s">
        <v>236</v>
      </c>
      <c r="B41" s="6" t="s">
        <v>75</v>
      </c>
      <c r="C41" s="6" t="str">
        <f t="shared" si="4"/>
        <v>Mitsubishi Electric ZUBADAN INVERTER 8,0 kW R410a (1f/230V/50Hz)</v>
      </c>
      <c r="D41" s="6" t="str">
        <f t="shared" si="1"/>
        <v xml:space="preserve">ZUBADAN INVERTER 8,0 kW R410a (1f/230V/50Hz) </v>
      </c>
      <c r="E41" s="6" t="s">
        <v>367</v>
      </c>
      <c r="F41" s="6" t="s">
        <v>222</v>
      </c>
      <c r="G41" s="6" t="s">
        <v>225</v>
      </c>
      <c r="H41" s="6" t="s">
        <v>230</v>
      </c>
      <c r="I41" s="6" t="s">
        <v>238</v>
      </c>
      <c r="J41" s="6" t="s">
        <v>220</v>
      </c>
      <c r="K41" s="6"/>
      <c r="L41" s="6" t="s">
        <v>76</v>
      </c>
      <c r="M41" s="6" t="s">
        <v>77</v>
      </c>
      <c r="N41" s="6" t="s">
        <v>3</v>
      </c>
    </row>
    <row r="42" spans="1:14" hidden="1" x14ac:dyDescent="0.3">
      <c r="A42" s="5" t="s">
        <v>236</v>
      </c>
      <c r="B42" s="6" t="s">
        <v>75</v>
      </c>
      <c r="C42" s="6" t="str">
        <f t="shared" si="4"/>
        <v>Mitsubishi Electric ZUBADAN INVERTER 8,0 kW R410a (1f/230V/50Hz)</v>
      </c>
      <c r="D42" s="6" t="str">
        <f t="shared" si="1"/>
        <v xml:space="preserve">ZUBADAN INVERTER 8,0 kW R410a (1f/230V/50Hz) </v>
      </c>
      <c r="E42" s="6" t="s">
        <v>367</v>
      </c>
      <c r="F42" s="6" t="s">
        <v>222</v>
      </c>
      <c r="G42" s="6" t="s">
        <v>225</v>
      </c>
      <c r="H42" s="6" t="s">
        <v>230</v>
      </c>
      <c r="I42" s="6" t="s">
        <v>238</v>
      </c>
      <c r="J42" s="6" t="s">
        <v>220</v>
      </c>
      <c r="K42" s="6"/>
      <c r="L42" s="6" t="s">
        <v>78</v>
      </c>
      <c r="M42" s="6" t="s">
        <v>79</v>
      </c>
      <c r="N42" s="6" t="s">
        <v>3</v>
      </c>
    </row>
    <row r="43" spans="1:14" hidden="1" x14ac:dyDescent="0.3">
      <c r="A43" s="5" t="s">
        <v>236</v>
      </c>
      <c r="B43" s="6" t="s">
        <v>80</v>
      </c>
      <c r="C43" s="6" t="str">
        <f t="shared" si="4"/>
        <v>Mitsubishi Electric ZUBADAN INVERTER 11,2 kW R410a (1f/230V/50Hz)</v>
      </c>
      <c r="D43" s="6" t="str">
        <f t="shared" si="1"/>
        <v xml:space="preserve">ZUBADAN INVERTER 11,2 kW R410a (1f/230V/50Hz) </v>
      </c>
      <c r="E43" s="6" t="s">
        <v>368</v>
      </c>
      <c r="F43" s="6" t="s">
        <v>222</v>
      </c>
      <c r="G43" s="6" t="s">
        <v>225</v>
      </c>
      <c r="H43" s="6" t="s">
        <v>228</v>
      </c>
      <c r="I43" s="6" t="s">
        <v>238</v>
      </c>
      <c r="J43" s="6" t="s">
        <v>220</v>
      </c>
      <c r="K43" s="6"/>
      <c r="L43" s="6" t="s">
        <v>81</v>
      </c>
      <c r="M43" s="6" t="s">
        <v>82</v>
      </c>
      <c r="N43" s="6" t="s">
        <v>3</v>
      </c>
    </row>
    <row r="44" spans="1:14" hidden="1" x14ac:dyDescent="0.3">
      <c r="A44" s="5" t="s">
        <v>236</v>
      </c>
      <c r="B44" s="6" t="s">
        <v>80</v>
      </c>
      <c r="C44" s="6" t="str">
        <f t="shared" si="4"/>
        <v>Mitsubishi Electric ZUBADAN INVERTER 11,2 kW R410a (1f/230V/50Hz)</v>
      </c>
      <c r="D44" s="6" t="str">
        <f t="shared" si="1"/>
        <v xml:space="preserve">ZUBADAN INVERTER 11,2 kW R410a (1f/230V/50Hz) </v>
      </c>
      <c r="E44" s="6" t="s">
        <v>368</v>
      </c>
      <c r="F44" s="6" t="s">
        <v>222</v>
      </c>
      <c r="G44" s="6" t="s">
        <v>225</v>
      </c>
      <c r="H44" s="6" t="s">
        <v>228</v>
      </c>
      <c r="I44" s="6" t="s">
        <v>238</v>
      </c>
      <c r="J44" s="6" t="s">
        <v>220</v>
      </c>
      <c r="K44" s="6"/>
      <c r="L44" s="6" t="s">
        <v>83</v>
      </c>
      <c r="M44" s="6" t="s">
        <v>84</v>
      </c>
      <c r="N44" s="6" t="s">
        <v>3</v>
      </c>
    </row>
    <row r="45" spans="1:14" x14ac:dyDescent="0.3">
      <c r="A45" s="1" t="s">
        <v>237</v>
      </c>
      <c r="B45" t="s">
        <v>85</v>
      </c>
      <c r="C45" t="str">
        <f t="shared" ref="C45:C114" si="5">F45&amp;" "&amp;G45&amp;" "&amp;H45&amp;" "&amp;I45&amp;" "&amp;J45</f>
        <v>Mitsubishi Electric ECO Inverter 4,0 kW R32 (1f/230V/50Hz)</v>
      </c>
      <c r="D45" t="str">
        <f t="shared" si="1"/>
        <v xml:space="preserve">ECO Inverter 4,0 kW R32 (1f/230V/50Hz) </v>
      </c>
      <c r="E45" t="s">
        <v>339</v>
      </c>
      <c r="F45" t="s">
        <v>222</v>
      </c>
      <c r="G45" t="s">
        <v>317</v>
      </c>
      <c r="H45" t="s">
        <v>231</v>
      </c>
      <c r="I45" t="s">
        <v>221</v>
      </c>
      <c r="J45" t="s">
        <v>220</v>
      </c>
      <c r="L45" t="s">
        <v>86</v>
      </c>
      <c r="M45" t="s">
        <v>87</v>
      </c>
      <c r="N45" t="s">
        <v>3</v>
      </c>
    </row>
    <row r="46" spans="1:14" hidden="1" x14ac:dyDescent="0.3">
      <c r="A46" s="5" t="s">
        <v>236</v>
      </c>
      <c r="B46" s="6" t="s">
        <v>85</v>
      </c>
      <c r="C46" s="6" t="str">
        <f t="shared" si="5"/>
        <v>Mitsubishi Electric ECO Inverter 4,0 kW R32 (1f/230V/50Hz)</v>
      </c>
      <c r="D46" s="6" t="str">
        <f t="shared" si="1"/>
        <v xml:space="preserve">ECO Inverter 4,0 kW R32 (1f/230V/50Hz) </v>
      </c>
      <c r="E46" s="6" t="s">
        <v>339</v>
      </c>
      <c r="F46" s="6" t="s">
        <v>222</v>
      </c>
      <c r="G46" s="6" t="s">
        <v>317</v>
      </c>
      <c r="H46" s="6" t="s">
        <v>231</v>
      </c>
      <c r="I46" s="6" t="s">
        <v>221</v>
      </c>
      <c r="J46" s="6" t="s">
        <v>220</v>
      </c>
      <c r="K46" s="6"/>
      <c r="L46" s="6" t="s">
        <v>88</v>
      </c>
      <c r="M46" s="6" t="s">
        <v>89</v>
      </c>
      <c r="N46" s="6" t="s">
        <v>3</v>
      </c>
    </row>
    <row r="47" spans="1:14" x14ac:dyDescent="0.3">
      <c r="A47" s="1" t="s">
        <v>237</v>
      </c>
      <c r="B47" t="s">
        <v>85</v>
      </c>
      <c r="C47" t="str">
        <f t="shared" si="5"/>
        <v>Mitsubishi Electric ECO Inverter 4,0 kW R32 (1f/230V/50Hz)</v>
      </c>
      <c r="D47" t="str">
        <f t="shared" si="1"/>
        <v xml:space="preserve">ECO Inverter 4,0 kW R32 (1f/230V/50Hz) </v>
      </c>
      <c r="E47" t="s">
        <v>339</v>
      </c>
      <c r="F47" t="s">
        <v>222</v>
      </c>
      <c r="G47" t="s">
        <v>317</v>
      </c>
      <c r="H47" t="s">
        <v>231</v>
      </c>
      <c r="I47" t="s">
        <v>221</v>
      </c>
      <c r="J47" t="s">
        <v>220</v>
      </c>
      <c r="L47" t="s">
        <v>90</v>
      </c>
      <c r="M47" t="s">
        <v>91</v>
      </c>
      <c r="N47" t="s">
        <v>3</v>
      </c>
    </row>
    <row r="48" spans="1:14" x14ac:dyDescent="0.3">
      <c r="A48" s="1" t="s">
        <v>237</v>
      </c>
      <c r="B48" t="s">
        <v>85</v>
      </c>
      <c r="C48" t="str">
        <f t="shared" ref="C48" si="6">F48&amp;" "&amp;G48&amp;" "&amp;H48&amp;" "&amp;I48&amp;" "&amp;J48</f>
        <v>Mitsubishi Electric ECO Inverter 4,0 kW R32 (1f/230V/50Hz)</v>
      </c>
      <c r="D48" t="str">
        <f t="shared" si="1"/>
        <v xml:space="preserve">ECO Inverter 4,0 kW R32 (1f/230V/50Hz) </v>
      </c>
      <c r="E48" t="s">
        <v>339</v>
      </c>
      <c r="F48" t="s">
        <v>222</v>
      </c>
      <c r="G48" t="s">
        <v>317</v>
      </c>
      <c r="H48" t="s">
        <v>231</v>
      </c>
      <c r="I48" t="s">
        <v>221</v>
      </c>
      <c r="J48" t="s">
        <v>220</v>
      </c>
      <c r="L48" t="s">
        <v>312</v>
      </c>
      <c r="N48" t="s">
        <v>3</v>
      </c>
    </row>
    <row r="49" spans="1:14" x14ac:dyDescent="0.3">
      <c r="A49" s="1" t="s">
        <v>237</v>
      </c>
      <c r="B49" t="s">
        <v>92</v>
      </c>
      <c r="C49" t="str">
        <f t="shared" si="5"/>
        <v>Mitsubishi Electric ECO Inverter 6,0 kW R32 (1f/230V/50Hz)</v>
      </c>
      <c r="D49" t="str">
        <f t="shared" si="1"/>
        <v xml:space="preserve">ECO Inverter 6,0 kW R32 (1f/230V/50Hz) </v>
      </c>
      <c r="E49" t="s">
        <v>340</v>
      </c>
      <c r="F49" t="s">
        <v>222</v>
      </c>
      <c r="G49" t="s">
        <v>317</v>
      </c>
      <c r="H49" t="s">
        <v>232</v>
      </c>
      <c r="I49" t="s">
        <v>221</v>
      </c>
      <c r="J49" t="s">
        <v>220</v>
      </c>
      <c r="L49" t="s">
        <v>93</v>
      </c>
      <c r="M49" t="s">
        <v>94</v>
      </c>
      <c r="N49" t="s">
        <v>3</v>
      </c>
    </row>
    <row r="50" spans="1:14" hidden="1" x14ac:dyDescent="0.3">
      <c r="A50" s="5" t="s">
        <v>236</v>
      </c>
      <c r="B50" s="6" t="s">
        <v>92</v>
      </c>
      <c r="C50" s="6" t="str">
        <f t="shared" si="5"/>
        <v>Mitsubishi Electric ECO Inverter 6,0 kW R32 (1f/230V/50Hz)</v>
      </c>
      <c r="D50" s="6" t="str">
        <f t="shared" si="1"/>
        <v xml:space="preserve">ECO Inverter 6,0 kW R32 (1f/230V/50Hz) </v>
      </c>
      <c r="E50" s="6" t="s">
        <v>340</v>
      </c>
      <c r="F50" s="6" t="s">
        <v>222</v>
      </c>
      <c r="G50" s="6" t="s">
        <v>317</v>
      </c>
      <c r="H50" s="6" t="s">
        <v>232</v>
      </c>
      <c r="I50" s="6" t="s">
        <v>221</v>
      </c>
      <c r="J50" s="6" t="s">
        <v>220</v>
      </c>
      <c r="K50" s="6"/>
      <c r="L50" s="6" t="s">
        <v>95</v>
      </c>
      <c r="M50" s="6" t="s">
        <v>96</v>
      </c>
      <c r="N50" s="6" t="s">
        <v>3</v>
      </c>
    </row>
    <row r="51" spans="1:14" x14ac:dyDescent="0.3">
      <c r="A51" s="1" t="s">
        <v>237</v>
      </c>
      <c r="B51" t="s">
        <v>92</v>
      </c>
      <c r="C51" t="str">
        <f t="shared" si="5"/>
        <v>Mitsubishi Electric ECO Inverter 6,0 kW R32 (1f/230V/50Hz)</v>
      </c>
      <c r="D51" t="str">
        <f t="shared" si="1"/>
        <v xml:space="preserve">ECO Inverter 6,0 kW R32 (1f/230V/50Hz) </v>
      </c>
      <c r="E51" t="s">
        <v>340</v>
      </c>
      <c r="F51" t="s">
        <v>222</v>
      </c>
      <c r="G51" t="s">
        <v>317</v>
      </c>
      <c r="H51" t="s">
        <v>232</v>
      </c>
      <c r="I51" t="s">
        <v>221</v>
      </c>
      <c r="J51" t="s">
        <v>220</v>
      </c>
      <c r="L51" t="s">
        <v>97</v>
      </c>
      <c r="M51" t="s">
        <v>98</v>
      </c>
      <c r="N51" t="s">
        <v>3</v>
      </c>
    </row>
    <row r="52" spans="1:14" x14ac:dyDescent="0.3">
      <c r="A52" s="1" t="s">
        <v>237</v>
      </c>
      <c r="B52" t="s">
        <v>92</v>
      </c>
      <c r="C52" t="str">
        <f t="shared" ref="C52" si="7">F52&amp;" "&amp;G52&amp;" "&amp;H52&amp;" "&amp;I52&amp;" "&amp;J52</f>
        <v>Mitsubishi Electric ECO Inverter 6,0 kW R32 (1f/230V/50Hz)</v>
      </c>
      <c r="D52" t="str">
        <f t="shared" si="1"/>
        <v xml:space="preserve">ECO Inverter 6,0 kW R32 (1f/230V/50Hz) </v>
      </c>
      <c r="E52" t="s">
        <v>340</v>
      </c>
      <c r="F52" t="s">
        <v>222</v>
      </c>
      <c r="G52" t="s">
        <v>317</v>
      </c>
      <c r="H52" t="s">
        <v>232</v>
      </c>
      <c r="I52" t="s">
        <v>221</v>
      </c>
      <c r="J52" t="s">
        <v>220</v>
      </c>
      <c r="L52" t="s">
        <v>313</v>
      </c>
      <c r="N52" t="s">
        <v>3</v>
      </c>
    </row>
    <row r="53" spans="1:14" x14ac:dyDescent="0.3">
      <c r="A53" s="1" t="s">
        <v>237</v>
      </c>
      <c r="B53" t="s">
        <v>99</v>
      </c>
      <c r="C53" t="str">
        <f t="shared" si="5"/>
        <v>Mitsubishi Electric ECO Inverter 8,0 kW R32 (1f/230V/50Hz)</v>
      </c>
      <c r="D53" t="str">
        <f t="shared" si="1"/>
        <v xml:space="preserve">ECO Inverter 8,0 kW R32 (1f/230V/50Hz) </v>
      </c>
      <c r="E53" t="s">
        <v>341</v>
      </c>
      <c r="F53" t="s">
        <v>222</v>
      </c>
      <c r="G53" t="s">
        <v>317</v>
      </c>
      <c r="H53" t="s">
        <v>230</v>
      </c>
      <c r="I53" t="s">
        <v>221</v>
      </c>
      <c r="J53" t="s">
        <v>220</v>
      </c>
      <c r="L53" t="s">
        <v>100</v>
      </c>
      <c r="M53" t="s">
        <v>101</v>
      </c>
      <c r="N53" t="s">
        <v>3</v>
      </c>
    </row>
    <row r="54" spans="1:14" hidden="1" x14ac:dyDescent="0.3">
      <c r="A54" s="5" t="s">
        <v>236</v>
      </c>
      <c r="B54" s="6" t="s">
        <v>99</v>
      </c>
      <c r="C54" s="6" t="str">
        <f t="shared" si="5"/>
        <v>Mitsubishi Electric ECO Inverter 8,0 kW R32 (1f/230V/50Hz)</v>
      </c>
      <c r="D54" s="6" t="str">
        <f t="shared" si="1"/>
        <v xml:space="preserve">ECO Inverter 8,0 kW R32 (1f/230V/50Hz) </v>
      </c>
      <c r="E54" s="6" t="s">
        <v>341</v>
      </c>
      <c r="F54" s="6" t="s">
        <v>222</v>
      </c>
      <c r="G54" s="6" t="s">
        <v>317</v>
      </c>
      <c r="H54" s="6" t="s">
        <v>230</v>
      </c>
      <c r="I54" s="6" t="s">
        <v>221</v>
      </c>
      <c r="J54" s="6" t="s">
        <v>220</v>
      </c>
      <c r="K54" s="6"/>
      <c r="L54" s="6" t="s">
        <v>102</v>
      </c>
      <c r="M54" s="6" t="s">
        <v>103</v>
      </c>
      <c r="N54" s="6" t="s">
        <v>3</v>
      </c>
    </row>
    <row r="55" spans="1:14" x14ac:dyDescent="0.3">
      <c r="A55" s="1" t="s">
        <v>237</v>
      </c>
      <c r="B55" t="s">
        <v>99</v>
      </c>
      <c r="C55" t="str">
        <f t="shared" si="5"/>
        <v>Mitsubishi Electric ECO Inverter 8,0 kW R32 (1f/230V/50Hz)</v>
      </c>
      <c r="D55" t="str">
        <f t="shared" si="1"/>
        <v xml:space="preserve">ECO Inverter 8,0 kW R32 (1f/230V/50Hz) </v>
      </c>
      <c r="E55" t="s">
        <v>341</v>
      </c>
      <c r="F55" t="s">
        <v>222</v>
      </c>
      <c r="G55" t="s">
        <v>317</v>
      </c>
      <c r="H55" t="s">
        <v>230</v>
      </c>
      <c r="I55" t="s">
        <v>221</v>
      </c>
      <c r="J55" t="s">
        <v>220</v>
      </c>
      <c r="L55" t="s">
        <v>104</v>
      </c>
      <c r="M55" t="s">
        <v>105</v>
      </c>
      <c r="N55" t="s">
        <v>3</v>
      </c>
    </row>
    <row r="56" spans="1:14" x14ac:dyDescent="0.3">
      <c r="A56" s="1" t="s">
        <v>237</v>
      </c>
      <c r="B56" t="s">
        <v>99</v>
      </c>
      <c r="C56" t="str">
        <f t="shared" si="5"/>
        <v>Mitsubishi Electric ECO Inverter 8,0 kW R32 (1f/230V/50Hz)</v>
      </c>
      <c r="D56" t="str">
        <f t="shared" si="1"/>
        <v xml:space="preserve">ECO Inverter 8,0 kW R32 (1f/230V/50Hz) </v>
      </c>
      <c r="E56" t="s">
        <v>341</v>
      </c>
      <c r="F56" t="s">
        <v>222</v>
      </c>
      <c r="G56" t="s">
        <v>317</v>
      </c>
      <c r="H56" t="s">
        <v>230</v>
      </c>
      <c r="I56" t="s">
        <v>221</v>
      </c>
      <c r="J56" t="s">
        <v>220</v>
      </c>
      <c r="L56" t="s">
        <v>106</v>
      </c>
      <c r="M56" t="s">
        <v>107</v>
      </c>
      <c r="N56" t="s">
        <v>3</v>
      </c>
    </row>
    <row r="57" spans="1:14" x14ac:dyDescent="0.3">
      <c r="A57" s="1" t="s">
        <v>237</v>
      </c>
      <c r="B57" t="s">
        <v>108</v>
      </c>
      <c r="C57" t="str">
        <f t="shared" si="5"/>
        <v>Mitsubishi Electric POWER Inverter 6,0 kW R32 (1f/230V/50Hz)</v>
      </c>
      <c r="D57" t="str">
        <f t="shared" si="1"/>
        <v xml:space="preserve">POWER Inverter 6,0 kW R32 (1f/230V/50Hz) </v>
      </c>
      <c r="E57" t="s">
        <v>342</v>
      </c>
      <c r="F57" t="s">
        <v>222</v>
      </c>
      <c r="G57" t="s">
        <v>315</v>
      </c>
      <c r="H57" t="s">
        <v>232</v>
      </c>
      <c r="I57" t="s">
        <v>221</v>
      </c>
      <c r="J57" t="s">
        <v>220</v>
      </c>
      <c r="L57" t="s">
        <v>109</v>
      </c>
      <c r="M57" t="s">
        <v>110</v>
      </c>
      <c r="N57" t="s">
        <v>3</v>
      </c>
    </row>
    <row r="58" spans="1:14" hidden="1" x14ac:dyDescent="0.3">
      <c r="A58" s="5" t="s">
        <v>236</v>
      </c>
      <c r="B58" s="6" t="s">
        <v>108</v>
      </c>
      <c r="C58" s="6" t="str">
        <f t="shared" si="5"/>
        <v>Mitsubishi Electric POWER Inverter 6,0 kW R32 (1f/230V/50Hz)</v>
      </c>
      <c r="D58" s="6" t="str">
        <f t="shared" si="1"/>
        <v xml:space="preserve">POWER Inverter 6,0 kW R32 (1f/230V/50Hz) </v>
      </c>
      <c r="E58" s="6" t="s">
        <v>342</v>
      </c>
      <c r="F58" s="6" t="s">
        <v>222</v>
      </c>
      <c r="G58" s="6" t="s">
        <v>315</v>
      </c>
      <c r="H58" s="6" t="s">
        <v>232</v>
      </c>
      <c r="I58" s="6" t="s">
        <v>221</v>
      </c>
      <c r="J58" s="6" t="s">
        <v>220</v>
      </c>
      <c r="K58" s="6"/>
      <c r="L58" s="6" t="s">
        <v>111</v>
      </c>
      <c r="M58" s="6" t="s">
        <v>112</v>
      </c>
      <c r="N58" s="6" t="s">
        <v>3</v>
      </c>
    </row>
    <row r="59" spans="1:14" x14ac:dyDescent="0.3">
      <c r="A59" s="1" t="s">
        <v>237</v>
      </c>
      <c r="B59" t="s">
        <v>108</v>
      </c>
      <c r="C59" t="str">
        <f t="shared" si="5"/>
        <v>Mitsubishi Electric POWER Inverter 6,0 kW R32 (1f/230V/50Hz)</v>
      </c>
      <c r="D59" t="str">
        <f t="shared" si="1"/>
        <v xml:space="preserve">POWER Inverter 6,0 kW R32 (1f/230V/50Hz) </v>
      </c>
      <c r="E59" t="s">
        <v>342</v>
      </c>
      <c r="F59" t="s">
        <v>222</v>
      </c>
      <c r="G59" t="s">
        <v>315</v>
      </c>
      <c r="H59" t="s">
        <v>232</v>
      </c>
      <c r="I59" t="s">
        <v>221</v>
      </c>
      <c r="J59" t="s">
        <v>220</v>
      </c>
      <c r="L59" t="s">
        <v>113</v>
      </c>
      <c r="M59" t="s">
        <v>114</v>
      </c>
      <c r="N59" t="s">
        <v>3</v>
      </c>
    </row>
    <row r="60" spans="1:14" hidden="1" x14ac:dyDescent="0.3">
      <c r="A60" s="5" t="s">
        <v>236</v>
      </c>
      <c r="B60" s="6" t="s">
        <v>108</v>
      </c>
      <c r="C60" s="6" t="str">
        <f t="shared" si="5"/>
        <v>Mitsubishi Electric POWER INVERTER 6,0 kW R32 (1f/230V/50Hz)</v>
      </c>
      <c r="D60" s="6" t="str">
        <f t="shared" si="1"/>
        <v xml:space="preserve">POWER INVERTER 6,0 kW R32 (1f/230V/50Hz) </v>
      </c>
      <c r="E60" s="6" t="s">
        <v>369</v>
      </c>
      <c r="F60" s="6" t="s">
        <v>222</v>
      </c>
      <c r="G60" s="6" t="s">
        <v>224</v>
      </c>
      <c r="H60" s="6" t="s">
        <v>232</v>
      </c>
      <c r="I60" s="6" t="s">
        <v>221</v>
      </c>
      <c r="J60" s="6" t="s">
        <v>220</v>
      </c>
      <c r="K60" s="6"/>
      <c r="L60" s="6" t="s">
        <v>115</v>
      </c>
      <c r="M60" s="6" t="s">
        <v>116</v>
      </c>
      <c r="N60" s="6" t="s">
        <v>3</v>
      </c>
    </row>
    <row r="61" spans="1:14" hidden="1" x14ac:dyDescent="0.3">
      <c r="A61" s="5" t="s">
        <v>236</v>
      </c>
      <c r="B61" s="6" t="s">
        <v>117</v>
      </c>
      <c r="C61" s="6" t="str">
        <f t="shared" si="5"/>
        <v>Mitsubishi Electric POWER INVERTER 8,0 kW R32 (1f/230V/50Hz)</v>
      </c>
      <c r="D61" s="6" t="str">
        <f t="shared" si="1"/>
        <v xml:space="preserve">POWER INVERTER 8,0 kW R32 (1f/230V/50Hz) </v>
      </c>
      <c r="E61" s="6" t="s">
        <v>370</v>
      </c>
      <c r="F61" s="6" t="s">
        <v>222</v>
      </c>
      <c r="G61" s="6" t="s">
        <v>224</v>
      </c>
      <c r="H61" s="6" t="s">
        <v>230</v>
      </c>
      <c r="I61" s="6" t="s">
        <v>221</v>
      </c>
      <c r="J61" s="6" t="s">
        <v>220</v>
      </c>
      <c r="K61" s="6"/>
      <c r="L61" s="6" t="s">
        <v>118</v>
      </c>
      <c r="M61" s="6" t="s">
        <v>119</v>
      </c>
      <c r="N61" s="6" t="s">
        <v>3</v>
      </c>
    </row>
    <row r="62" spans="1:14" hidden="1" x14ac:dyDescent="0.3">
      <c r="A62" s="5" t="s">
        <v>236</v>
      </c>
      <c r="B62" s="6" t="s">
        <v>117</v>
      </c>
      <c r="C62" s="6" t="str">
        <f t="shared" si="5"/>
        <v>Mitsubishi Electric POWER INVERTER 8,0 kW R32 (1f/230V/50Hz)</v>
      </c>
      <c r="D62" s="6" t="str">
        <f t="shared" si="1"/>
        <v xml:space="preserve">POWER INVERTER 8,0 kW R32 (1f/230V/50Hz) </v>
      </c>
      <c r="E62" s="6" t="s">
        <v>370</v>
      </c>
      <c r="F62" s="6" t="s">
        <v>222</v>
      </c>
      <c r="G62" s="6" t="s">
        <v>224</v>
      </c>
      <c r="H62" s="6" t="s">
        <v>230</v>
      </c>
      <c r="I62" s="6" t="s">
        <v>221</v>
      </c>
      <c r="J62" s="6" t="s">
        <v>220</v>
      </c>
      <c r="K62" s="6"/>
      <c r="L62" s="6" t="s">
        <v>120</v>
      </c>
      <c r="M62" s="6" t="s">
        <v>121</v>
      </c>
      <c r="N62" s="6" t="s">
        <v>3</v>
      </c>
    </row>
    <row r="63" spans="1:14" hidden="1" x14ac:dyDescent="0.3">
      <c r="A63" s="5" t="s">
        <v>236</v>
      </c>
      <c r="B63" s="6" t="s">
        <v>117</v>
      </c>
      <c r="C63" s="6" t="str">
        <f t="shared" si="5"/>
        <v>Mitsubishi Electric POWER INVERTER 8,0 kW R32 (1f/230V/50Hz)</v>
      </c>
      <c r="D63" s="6" t="str">
        <f t="shared" si="1"/>
        <v xml:space="preserve">POWER INVERTER 8,0 kW R32 (1f/230V/50Hz) </v>
      </c>
      <c r="E63" s="6" t="s">
        <v>370</v>
      </c>
      <c r="F63" s="6" t="s">
        <v>222</v>
      </c>
      <c r="G63" s="6" t="s">
        <v>224</v>
      </c>
      <c r="H63" s="6" t="s">
        <v>230</v>
      </c>
      <c r="I63" s="6" t="s">
        <v>221</v>
      </c>
      <c r="J63" s="6" t="s">
        <v>220</v>
      </c>
      <c r="K63" s="6"/>
      <c r="L63" s="6" t="s">
        <v>122</v>
      </c>
      <c r="M63" s="6" t="s">
        <v>123</v>
      </c>
      <c r="N63" s="6" t="s">
        <v>3</v>
      </c>
    </row>
    <row r="64" spans="1:14" hidden="1" x14ac:dyDescent="0.3">
      <c r="A64" s="5" t="s">
        <v>236</v>
      </c>
      <c r="B64" s="6" t="s">
        <v>117</v>
      </c>
      <c r="C64" s="6" t="str">
        <f t="shared" si="5"/>
        <v>Mitsubishi Electric POWER INVERTER 8,0 kW R32 (1f/230V/50Hz)</v>
      </c>
      <c r="D64" s="6" t="str">
        <f t="shared" si="1"/>
        <v xml:space="preserve">POWER INVERTER 8,0 kW R32 (1f/230V/50Hz) </v>
      </c>
      <c r="E64" s="6" t="s">
        <v>370</v>
      </c>
      <c r="F64" s="6" t="s">
        <v>222</v>
      </c>
      <c r="G64" s="6" t="s">
        <v>224</v>
      </c>
      <c r="H64" s="6" t="s">
        <v>230</v>
      </c>
      <c r="I64" s="6" t="s">
        <v>221</v>
      </c>
      <c r="J64" s="6" t="s">
        <v>220</v>
      </c>
      <c r="K64" s="6"/>
      <c r="L64" s="6" t="s">
        <v>124</v>
      </c>
      <c r="M64" s="6" t="s">
        <v>125</v>
      </c>
      <c r="N64" s="6" t="s">
        <v>3</v>
      </c>
    </row>
    <row r="65" spans="1:14" x14ac:dyDescent="0.3">
      <c r="A65" s="1" t="s">
        <v>237</v>
      </c>
      <c r="B65" t="s">
        <v>126</v>
      </c>
      <c r="C65" t="str">
        <f t="shared" si="5"/>
        <v>Mitsubishi Electric POWER Inverter 8,0 kW R32 (3f/400V/50Hz)</v>
      </c>
      <c r="D65" t="str">
        <f t="shared" si="1"/>
        <v xml:space="preserve">POWER Inverter 8,0 kW R32 (3f/400V/50Hz) </v>
      </c>
      <c r="E65" t="s">
        <v>343</v>
      </c>
      <c r="F65" t="s">
        <v>222</v>
      </c>
      <c r="G65" t="s">
        <v>315</v>
      </c>
      <c r="H65" t="s">
        <v>230</v>
      </c>
      <c r="I65" t="s">
        <v>221</v>
      </c>
      <c r="J65" t="s">
        <v>219</v>
      </c>
      <c r="L65" t="s">
        <v>127</v>
      </c>
      <c r="M65" t="s">
        <v>128</v>
      </c>
      <c r="N65" t="s">
        <v>3</v>
      </c>
    </row>
    <row r="66" spans="1:14" hidden="1" x14ac:dyDescent="0.3">
      <c r="A66" s="5" t="s">
        <v>236</v>
      </c>
      <c r="B66" s="6" t="s">
        <v>126</v>
      </c>
      <c r="C66" s="6" t="str">
        <f t="shared" si="5"/>
        <v>Mitsubishi Electric POWER Inverter 8,0 kW R32 (3f/400V/50Hz)</v>
      </c>
      <c r="D66" s="6" t="str">
        <f t="shared" si="1"/>
        <v xml:space="preserve">POWER Inverter 8,0 kW R32 (3f/400V/50Hz) </v>
      </c>
      <c r="E66" s="6" t="s">
        <v>343</v>
      </c>
      <c r="F66" s="6" t="s">
        <v>222</v>
      </c>
      <c r="G66" s="6" t="s">
        <v>315</v>
      </c>
      <c r="H66" s="6" t="s">
        <v>230</v>
      </c>
      <c r="I66" s="6" t="s">
        <v>221</v>
      </c>
      <c r="J66" s="6" t="s">
        <v>219</v>
      </c>
      <c r="K66" s="6"/>
      <c r="L66" s="6" t="s">
        <v>129</v>
      </c>
      <c r="M66" s="6" t="s">
        <v>130</v>
      </c>
      <c r="N66" s="6" t="s">
        <v>3</v>
      </c>
    </row>
    <row r="67" spans="1:14" x14ac:dyDescent="0.3">
      <c r="A67" s="1" t="s">
        <v>237</v>
      </c>
      <c r="B67" t="s">
        <v>126</v>
      </c>
      <c r="C67" t="str">
        <f t="shared" si="5"/>
        <v>Mitsubishi Electric POWER Inverter 8,0 kW R32 (3f/400V/50Hz)</v>
      </c>
      <c r="D67" t="str">
        <f t="shared" si="1"/>
        <v xml:space="preserve">POWER Inverter 8,0 kW R32 (3f/400V/50Hz) </v>
      </c>
      <c r="E67" t="s">
        <v>343</v>
      </c>
      <c r="F67" t="s">
        <v>222</v>
      </c>
      <c r="G67" t="s">
        <v>315</v>
      </c>
      <c r="H67" t="s">
        <v>230</v>
      </c>
      <c r="I67" t="s">
        <v>221</v>
      </c>
      <c r="J67" t="s">
        <v>219</v>
      </c>
      <c r="L67" t="s">
        <v>131</v>
      </c>
      <c r="M67" t="s">
        <v>132</v>
      </c>
      <c r="N67" t="s">
        <v>3</v>
      </c>
    </row>
    <row r="68" spans="1:14" x14ac:dyDescent="0.3">
      <c r="A68" s="1" t="s">
        <v>237</v>
      </c>
      <c r="B68" t="s">
        <v>126</v>
      </c>
      <c r="C68" t="str">
        <f t="shared" si="5"/>
        <v>Mitsubishi Electric POWER Inverter 8,0 kW R32 (3f/400V/50Hz)</v>
      </c>
      <c r="D68" t="str">
        <f t="shared" si="1"/>
        <v xml:space="preserve">POWER Inverter 8,0 kW R32 (3f/400V/50Hz) </v>
      </c>
      <c r="E68" t="s">
        <v>343</v>
      </c>
      <c r="F68" t="s">
        <v>222</v>
      </c>
      <c r="G68" t="s">
        <v>315</v>
      </c>
      <c r="H68" t="s">
        <v>230</v>
      </c>
      <c r="I68" t="s">
        <v>221</v>
      </c>
      <c r="J68" t="s">
        <v>219</v>
      </c>
      <c r="L68" t="s">
        <v>133</v>
      </c>
      <c r="M68" t="s">
        <v>134</v>
      </c>
      <c r="N68" t="s">
        <v>3</v>
      </c>
    </row>
    <row r="69" spans="1:14" hidden="1" x14ac:dyDescent="0.3">
      <c r="A69" s="5" t="s">
        <v>236</v>
      </c>
      <c r="B69" s="6" t="s">
        <v>135</v>
      </c>
      <c r="C69" s="6" t="str">
        <f t="shared" si="5"/>
        <v>Mitsubishi Electric POWER INVERTER 10,0 kW R32 (1f/230V/50Hz)</v>
      </c>
      <c r="D69" s="6" t="str">
        <f t="shared" si="1"/>
        <v xml:space="preserve">POWER INVERTER 10,0 kW R32 (1f/230V/50Hz) </v>
      </c>
      <c r="E69" s="6" t="s">
        <v>371</v>
      </c>
      <c r="F69" s="6" t="s">
        <v>222</v>
      </c>
      <c r="G69" s="6" t="s">
        <v>224</v>
      </c>
      <c r="H69" s="6" t="s">
        <v>229</v>
      </c>
      <c r="I69" s="6" t="s">
        <v>221</v>
      </c>
      <c r="J69" s="6" t="s">
        <v>220</v>
      </c>
      <c r="K69" s="6"/>
      <c r="L69" s="6" t="s">
        <v>136</v>
      </c>
      <c r="M69" s="6" t="s">
        <v>137</v>
      </c>
      <c r="N69" s="6" t="s">
        <v>3</v>
      </c>
    </row>
    <row r="70" spans="1:14" hidden="1" x14ac:dyDescent="0.3">
      <c r="A70" s="5" t="s">
        <v>236</v>
      </c>
      <c r="B70" s="6" t="s">
        <v>135</v>
      </c>
      <c r="C70" s="6" t="str">
        <f t="shared" si="5"/>
        <v>Mitsubishi Electric POWER INVERTER 10,0 kW R32 (1f/230V/50Hz)</v>
      </c>
      <c r="D70" s="6" t="str">
        <f t="shared" si="1"/>
        <v xml:space="preserve">POWER INVERTER 10,0 kW R32 (1f/230V/50Hz) </v>
      </c>
      <c r="E70" s="6" t="s">
        <v>371</v>
      </c>
      <c r="F70" s="6" t="s">
        <v>222</v>
      </c>
      <c r="G70" s="6" t="s">
        <v>224</v>
      </c>
      <c r="H70" s="6" t="s">
        <v>229</v>
      </c>
      <c r="I70" s="6" t="s">
        <v>221</v>
      </c>
      <c r="J70" s="6" t="s">
        <v>220</v>
      </c>
      <c r="K70" s="6"/>
      <c r="L70" s="6" t="s">
        <v>138</v>
      </c>
      <c r="M70" s="6" t="s">
        <v>139</v>
      </c>
      <c r="N70" s="6" t="s">
        <v>3</v>
      </c>
    </row>
    <row r="71" spans="1:14" hidden="1" x14ac:dyDescent="0.3">
      <c r="A71" s="5" t="s">
        <v>236</v>
      </c>
      <c r="B71" s="6" t="s">
        <v>135</v>
      </c>
      <c r="C71" s="6" t="str">
        <f t="shared" si="5"/>
        <v>Mitsubishi Electric POWER INVERTER 10,0 kW R32 (1f/230V/50Hz)</v>
      </c>
      <c r="D71" s="6" t="str">
        <f t="shared" si="1"/>
        <v xml:space="preserve">POWER INVERTER 10,0 kW R32 (1f/230V/50Hz) </v>
      </c>
      <c r="E71" s="6" t="s">
        <v>371</v>
      </c>
      <c r="F71" s="6" t="s">
        <v>222</v>
      </c>
      <c r="G71" s="6" t="s">
        <v>224</v>
      </c>
      <c r="H71" s="6" t="s">
        <v>229</v>
      </c>
      <c r="I71" s="6" t="s">
        <v>221</v>
      </c>
      <c r="J71" s="6" t="s">
        <v>220</v>
      </c>
      <c r="K71" s="6"/>
      <c r="L71" s="6" t="s">
        <v>140</v>
      </c>
      <c r="M71" s="6" t="s">
        <v>141</v>
      </c>
      <c r="N71" s="6" t="s">
        <v>3</v>
      </c>
    </row>
    <row r="72" spans="1:14" x14ac:dyDescent="0.3">
      <c r="A72" s="1" t="s">
        <v>237</v>
      </c>
      <c r="B72" t="s">
        <v>142</v>
      </c>
      <c r="C72" t="str">
        <f t="shared" si="5"/>
        <v>Mitsubishi Electric POWER Inverter 10,0 kW R32 (3f/400V/50Hz)</v>
      </c>
      <c r="D72" t="str">
        <f t="shared" si="1"/>
        <v xml:space="preserve">POWER Inverter 10,0 kW R32 (3f/400V/50Hz) </v>
      </c>
      <c r="E72" t="s">
        <v>344</v>
      </c>
      <c r="F72" t="s">
        <v>222</v>
      </c>
      <c r="G72" t="s">
        <v>315</v>
      </c>
      <c r="H72" t="s">
        <v>229</v>
      </c>
      <c r="I72" t="s">
        <v>221</v>
      </c>
      <c r="J72" t="s">
        <v>219</v>
      </c>
      <c r="L72" t="s">
        <v>143</v>
      </c>
      <c r="M72" t="s">
        <v>144</v>
      </c>
      <c r="N72" t="s">
        <v>3</v>
      </c>
    </row>
    <row r="73" spans="1:14" x14ac:dyDescent="0.3">
      <c r="A73" s="1" t="s">
        <v>237</v>
      </c>
      <c r="B73" t="s">
        <v>142</v>
      </c>
      <c r="C73" t="str">
        <f t="shared" si="5"/>
        <v>Mitsubishi Electric POWER Inverter 10,0 kW R32 (3f/400V/50Hz)</v>
      </c>
      <c r="D73" t="str">
        <f t="shared" si="1"/>
        <v xml:space="preserve">POWER Inverter 10,0 kW R32 (3f/400V/50Hz) </v>
      </c>
      <c r="E73" t="s">
        <v>344</v>
      </c>
      <c r="F73" t="s">
        <v>222</v>
      </c>
      <c r="G73" t="s">
        <v>315</v>
      </c>
      <c r="H73" t="s">
        <v>229</v>
      </c>
      <c r="I73" t="s">
        <v>221</v>
      </c>
      <c r="J73" t="s">
        <v>219</v>
      </c>
      <c r="L73" t="s">
        <v>145</v>
      </c>
      <c r="M73" t="s">
        <v>146</v>
      </c>
      <c r="N73" t="s">
        <v>3</v>
      </c>
    </row>
    <row r="74" spans="1:14" x14ac:dyDescent="0.3">
      <c r="A74" s="1" t="s">
        <v>237</v>
      </c>
      <c r="B74" t="s">
        <v>142</v>
      </c>
      <c r="C74" t="str">
        <f t="shared" si="5"/>
        <v>Mitsubishi Electric POWER Inverter 10,0 kW R32 (3f/400V/50Hz)</v>
      </c>
      <c r="D74" t="str">
        <f t="shared" si="1"/>
        <v xml:space="preserve">POWER Inverter 10,0 kW R32 (3f/400V/50Hz) </v>
      </c>
      <c r="E74" t="s">
        <v>344</v>
      </c>
      <c r="F74" t="s">
        <v>222</v>
      </c>
      <c r="G74" t="s">
        <v>315</v>
      </c>
      <c r="H74" t="s">
        <v>229</v>
      </c>
      <c r="I74" t="s">
        <v>221</v>
      </c>
      <c r="J74" t="s">
        <v>219</v>
      </c>
      <c r="L74" t="s">
        <v>147</v>
      </c>
      <c r="M74" t="s">
        <v>148</v>
      </c>
      <c r="N74" t="s">
        <v>3</v>
      </c>
    </row>
    <row r="75" spans="1:14" hidden="1" x14ac:dyDescent="0.3">
      <c r="A75" s="5" t="s">
        <v>236</v>
      </c>
      <c r="B75" s="6" t="s">
        <v>149</v>
      </c>
      <c r="C75" s="6" t="str">
        <f t="shared" si="5"/>
        <v>Mitsubishi Electric POWER INVERTER 12,0 kW R32 (1f/230V/50Hz)</v>
      </c>
      <c r="D75" s="6" t="str">
        <f t="shared" ref="D75:D110" si="8">G75&amp;" "&amp;H75&amp;" "&amp;I75&amp;" "&amp;J75&amp;" "&amp;K75</f>
        <v xml:space="preserve">POWER INVERTER 12,0 kW R32 (1f/230V/50Hz) </v>
      </c>
      <c r="E75" s="6" t="s">
        <v>372</v>
      </c>
      <c r="F75" s="6" t="s">
        <v>222</v>
      </c>
      <c r="G75" s="6" t="s">
        <v>224</v>
      </c>
      <c r="H75" s="6" t="s">
        <v>233</v>
      </c>
      <c r="I75" s="6" t="s">
        <v>221</v>
      </c>
      <c r="J75" s="6" t="s">
        <v>220</v>
      </c>
      <c r="K75" s="6"/>
      <c r="L75" s="6" t="s">
        <v>150</v>
      </c>
      <c r="M75" s="6" t="s">
        <v>151</v>
      </c>
      <c r="N75" s="6" t="s">
        <v>3</v>
      </c>
    </row>
    <row r="76" spans="1:14" hidden="1" x14ac:dyDescent="0.3">
      <c r="A76" s="5" t="s">
        <v>236</v>
      </c>
      <c r="B76" s="6" t="s">
        <v>149</v>
      </c>
      <c r="C76" s="6" t="str">
        <f t="shared" si="5"/>
        <v>Mitsubishi Electric POWER INVERTER 12,0 kW R32 (1f/230V/50Hz)</v>
      </c>
      <c r="D76" s="6" t="str">
        <f t="shared" si="8"/>
        <v xml:space="preserve">POWER INVERTER 12,0 kW R32 (1f/230V/50Hz) </v>
      </c>
      <c r="E76" s="6" t="s">
        <v>372</v>
      </c>
      <c r="F76" s="6" t="s">
        <v>222</v>
      </c>
      <c r="G76" s="6" t="s">
        <v>224</v>
      </c>
      <c r="H76" s="6" t="s">
        <v>233</v>
      </c>
      <c r="I76" s="6" t="s">
        <v>221</v>
      </c>
      <c r="J76" s="6" t="s">
        <v>220</v>
      </c>
      <c r="K76" s="6"/>
      <c r="L76" s="6" t="s">
        <v>152</v>
      </c>
      <c r="M76" s="6" t="s">
        <v>153</v>
      </c>
      <c r="N76" s="6" t="s">
        <v>3</v>
      </c>
    </row>
    <row r="77" spans="1:14" hidden="1" x14ac:dyDescent="0.3">
      <c r="A77" s="5" t="s">
        <v>236</v>
      </c>
      <c r="B77" s="6" t="s">
        <v>149</v>
      </c>
      <c r="C77" s="6" t="str">
        <f t="shared" si="5"/>
        <v>Mitsubishi Electric POWER INVERTER 12,0 kW R32 (1f/230V/50Hz)</v>
      </c>
      <c r="D77" s="6" t="str">
        <f t="shared" si="8"/>
        <v xml:space="preserve">POWER INVERTER 12,0 kW R32 (1f/230V/50Hz) </v>
      </c>
      <c r="E77" s="6" t="s">
        <v>372</v>
      </c>
      <c r="F77" s="6" t="s">
        <v>222</v>
      </c>
      <c r="G77" s="6" t="s">
        <v>224</v>
      </c>
      <c r="H77" s="6" t="s">
        <v>233</v>
      </c>
      <c r="I77" s="6" t="s">
        <v>221</v>
      </c>
      <c r="J77" s="6" t="s">
        <v>220</v>
      </c>
      <c r="K77" s="6"/>
      <c r="L77" s="6" t="s">
        <v>154</v>
      </c>
      <c r="M77" s="6" t="s">
        <v>155</v>
      </c>
      <c r="N77" s="6" t="s">
        <v>3</v>
      </c>
    </row>
    <row r="78" spans="1:14" x14ac:dyDescent="0.3">
      <c r="A78" s="1" t="s">
        <v>237</v>
      </c>
      <c r="B78" t="s">
        <v>156</v>
      </c>
      <c r="C78" t="str">
        <f t="shared" si="5"/>
        <v>Mitsubishi Electric POWER Inverter 12,0 kW R32 (3f/400V/50Hz)</v>
      </c>
      <c r="D78" t="str">
        <f t="shared" si="8"/>
        <v xml:space="preserve">POWER Inverter 12,0 kW R32 (3f/400V/50Hz) </v>
      </c>
      <c r="E78" t="s">
        <v>345</v>
      </c>
      <c r="F78" t="s">
        <v>222</v>
      </c>
      <c r="G78" t="s">
        <v>315</v>
      </c>
      <c r="H78" t="s">
        <v>233</v>
      </c>
      <c r="I78" t="s">
        <v>221</v>
      </c>
      <c r="J78" t="s">
        <v>219</v>
      </c>
      <c r="L78" t="s">
        <v>157</v>
      </c>
      <c r="M78" t="s">
        <v>158</v>
      </c>
      <c r="N78" t="s">
        <v>3</v>
      </c>
    </row>
    <row r="79" spans="1:14" x14ac:dyDescent="0.3">
      <c r="A79" s="1" t="s">
        <v>237</v>
      </c>
      <c r="B79" t="s">
        <v>156</v>
      </c>
      <c r="C79" t="str">
        <f t="shared" si="5"/>
        <v>Mitsubishi Electric POWER Inverter 12,0 kW R32 (3f/400V/50Hz)</v>
      </c>
      <c r="D79" t="str">
        <f t="shared" si="8"/>
        <v xml:space="preserve">POWER Inverter 12,0 kW R32 (3f/400V/50Hz) </v>
      </c>
      <c r="E79" t="s">
        <v>345</v>
      </c>
      <c r="F79" t="s">
        <v>222</v>
      </c>
      <c r="G79" t="s">
        <v>315</v>
      </c>
      <c r="H79" t="s">
        <v>233</v>
      </c>
      <c r="I79" t="s">
        <v>221</v>
      </c>
      <c r="J79" t="s">
        <v>219</v>
      </c>
      <c r="L79" t="s">
        <v>159</v>
      </c>
      <c r="M79" t="s">
        <v>160</v>
      </c>
      <c r="N79" t="s">
        <v>3</v>
      </c>
    </row>
    <row r="80" spans="1:14" x14ac:dyDescent="0.3">
      <c r="A80" s="1" t="s">
        <v>237</v>
      </c>
      <c r="B80" t="s">
        <v>156</v>
      </c>
      <c r="C80" t="str">
        <f t="shared" si="5"/>
        <v>Mitsubishi Electric POWER Inverter 12,0 kW R32 (3f/400V/50Hz)</v>
      </c>
      <c r="D80" t="str">
        <f t="shared" si="8"/>
        <v xml:space="preserve">POWER Inverter 12,0 kW R32 (3f/400V/50Hz) </v>
      </c>
      <c r="E80" t="s">
        <v>345</v>
      </c>
      <c r="F80" t="s">
        <v>222</v>
      </c>
      <c r="G80" t="s">
        <v>315</v>
      </c>
      <c r="H80" t="s">
        <v>233</v>
      </c>
      <c r="I80" t="s">
        <v>221</v>
      </c>
      <c r="J80" t="s">
        <v>219</v>
      </c>
      <c r="L80" t="s">
        <v>161</v>
      </c>
      <c r="M80" t="s">
        <v>162</v>
      </c>
      <c r="N80" t="s">
        <v>3</v>
      </c>
    </row>
    <row r="81" spans="1:14" x14ac:dyDescent="0.3">
      <c r="A81" s="1" t="s">
        <v>237</v>
      </c>
      <c r="B81" t="s">
        <v>163</v>
      </c>
      <c r="C81" t="str">
        <f t="shared" si="5"/>
        <v>Mitsubishi Electric ZUBADAN Inverter 6,0 kW R32 (1f/230V/50Hz)</v>
      </c>
      <c r="D81" t="str">
        <f t="shared" si="8"/>
        <v xml:space="preserve">ZUBADAN Inverter 6,0 kW R32 (1f/230V/50Hz) </v>
      </c>
      <c r="E81" t="s">
        <v>346</v>
      </c>
      <c r="F81" t="s">
        <v>222</v>
      </c>
      <c r="G81" t="s">
        <v>316</v>
      </c>
      <c r="H81" t="s">
        <v>232</v>
      </c>
      <c r="I81" t="s">
        <v>221</v>
      </c>
      <c r="J81" t="s">
        <v>220</v>
      </c>
      <c r="L81" t="s">
        <v>380</v>
      </c>
      <c r="M81" s="11" t="s">
        <v>164</v>
      </c>
      <c r="N81" t="s">
        <v>3</v>
      </c>
    </row>
    <row r="82" spans="1:14" hidden="1" x14ac:dyDescent="0.3">
      <c r="A82" s="5" t="s">
        <v>236</v>
      </c>
      <c r="B82" s="6" t="s">
        <v>163</v>
      </c>
      <c r="C82" t="str">
        <f t="shared" si="5"/>
        <v>Mitsubishi Electric ZUBADAN Inverter 6,0 kW R32 (1f/230V/50Hz)</v>
      </c>
      <c r="D82" s="6" t="str">
        <f t="shared" si="8"/>
        <v xml:space="preserve">ZUBADAN Inverter 6,0 kW R32 (1f/230V/50Hz) </v>
      </c>
      <c r="E82" t="s">
        <v>346</v>
      </c>
      <c r="F82" t="s">
        <v>222</v>
      </c>
      <c r="G82" t="s">
        <v>316</v>
      </c>
      <c r="H82" t="s">
        <v>232</v>
      </c>
      <c r="I82" t="s">
        <v>221</v>
      </c>
      <c r="J82" t="s">
        <v>220</v>
      </c>
      <c r="L82" t="s">
        <v>377</v>
      </c>
      <c r="M82" s="11" t="s">
        <v>165</v>
      </c>
      <c r="N82" t="s">
        <v>3</v>
      </c>
    </row>
    <row r="83" spans="1:14" x14ac:dyDescent="0.3">
      <c r="A83" s="1" t="s">
        <v>237</v>
      </c>
      <c r="B83" t="s">
        <v>163</v>
      </c>
      <c r="C83" t="str">
        <f t="shared" si="5"/>
        <v>Mitsubishi Electric ZUBADAN Inverter 6,0 kW R32 (1f/230V/50Hz)</v>
      </c>
      <c r="D83" t="str">
        <f t="shared" si="8"/>
        <v xml:space="preserve">ZUBADAN Inverter 6,0 kW R32 (1f/230V/50Hz) </v>
      </c>
      <c r="E83" t="s">
        <v>346</v>
      </c>
      <c r="F83" t="s">
        <v>222</v>
      </c>
      <c r="G83" t="s">
        <v>316</v>
      </c>
      <c r="H83" t="s">
        <v>232</v>
      </c>
      <c r="I83" t="s">
        <v>221</v>
      </c>
      <c r="J83" t="s">
        <v>220</v>
      </c>
      <c r="L83" t="s">
        <v>378</v>
      </c>
      <c r="M83" s="11" t="s">
        <v>166</v>
      </c>
      <c r="N83" t="s">
        <v>3</v>
      </c>
    </row>
    <row r="84" spans="1:14" x14ac:dyDescent="0.3">
      <c r="A84" s="1" t="s">
        <v>237</v>
      </c>
      <c r="B84" t="s">
        <v>163</v>
      </c>
      <c r="C84" t="str">
        <f t="shared" si="5"/>
        <v>Mitsubishi Electric ZUBADAN Inverter 6,0 kW R32 (1f/230V/50Hz)</v>
      </c>
      <c r="D84" t="str">
        <f t="shared" si="8"/>
        <v xml:space="preserve">ZUBADAN Inverter 6,0 kW R32 (1f/230V/50Hz) </v>
      </c>
      <c r="E84" t="s">
        <v>346</v>
      </c>
      <c r="F84" t="s">
        <v>222</v>
      </c>
      <c r="G84" t="s">
        <v>316</v>
      </c>
      <c r="H84" t="s">
        <v>232</v>
      </c>
      <c r="I84" t="s">
        <v>221</v>
      </c>
      <c r="J84" t="s">
        <v>220</v>
      </c>
      <c r="L84" t="s">
        <v>379</v>
      </c>
      <c r="M84" s="11" t="s">
        <v>167</v>
      </c>
      <c r="N84" t="s">
        <v>3</v>
      </c>
    </row>
    <row r="85" spans="1:14" hidden="1" x14ac:dyDescent="0.3">
      <c r="A85" s="5" t="s">
        <v>236</v>
      </c>
      <c r="B85" s="6" t="s">
        <v>168</v>
      </c>
      <c r="C85" s="6" t="str">
        <f t="shared" si="5"/>
        <v>Mitsubishi Electric ZUBADAN INVERTER 8,0 kW R32 (1f/230V/50Hz)</v>
      </c>
      <c r="D85" s="6" t="str">
        <f t="shared" si="8"/>
        <v xml:space="preserve">ZUBADAN INVERTER 8,0 kW R32 (1f/230V/50Hz) </v>
      </c>
      <c r="E85" s="6" t="s">
        <v>373</v>
      </c>
      <c r="F85" s="6" t="s">
        <v>222</v>
      </c>
      <c r="G85" s="6" t="s">
        <v>225</v>
      </c>
      <c r="H85" s="6" t="s">
        <v>230</v>
      </c>
      <c r="I85" s="6" t="s">
        <v>221</v>
      </c>
      <c r="J85" s="6" t="s">
        <v>220</v>
      </c>
      <c r="K85" s="6"/>
      <c r="L85" s="6" t="s">
        <v>169</v>
      </c>
      <c r="M85" s="6" t="s">
        <v>170</v>
      </c>
      <c r="N85" s="6" t="s">
        <v>3</v>
      </c>
    </row>
    <row r="86" spans="1:14" hidden="1" x14ac:dyDescent="0.3">
      <c r="A86" s="5" t="s">
        <v>236</v>
      </c>
      <c r="B86" s="6" t="s">
        <v>168</v>
      </c>
      <c r="C86" s="6" t="str">
        <f t="shared" si="5"/>
        <v>Mitsubishi Electric ZUBADAN INVERTER 8,0 kW R32 (1f/230V/50Hz)</v>
      </c>
      <c r="D86" s="6" t="str">
        <f t="shared" si="8"/>
        <v xml:space="preserve">ZUBADAN INVERTER 8,0 kW R32 (1f/230V/50Hz) </v>
      </c>
      <c r="E86" s="6" t="s">
        <v>373</v>
      </c>
      <c r="F86" s="6" t="s">
        <v>222</v>
      </c>
      <c r="G86" s="6" t="s">
        <v>225</v>
      </c>
      <c r="H86" s="6" t="s">
        <v>230</v>
      </c>
      <c r="I86" s="6" t="s">
        <v>221</v>
      </c>
      <c r="J86" s="6" t="s">
        <v>220</v>
      </c>
      <c r="K86" s="6"/>
      <c r="L86" s="6" t="s">
        <v>171</v>
      </c>
      <c r="M86" s="6" t="s">
        <v>172</v>
      </c>
      <c r="N86" s="6" t="s">
        <v>3</v>
      </c>
    </row>
    <row r="87" spans="1:14" hidden="1" x14ac:dyDescent="0.3">
      <c r="A87" s="5" t="s">
        <v>236</v>
      </c>
      <c r="B87" s="6" t="s">
        <v>168</v>
      </c>
      <c r="C87" s="6" t="str">
        <f t="shared" si="5"/>
        <v>Mitsubishi Electric ZUBADAN INVERTER 8,0 kW R32 (1f/230V/50Hz)</v>
      </c>
      <c r="D87" s="6" t="str">
        <f t="shared" si="8"/>
        <v xml:space="preserve">ZUBADAN INVERTER 8,0 kW R32 (1f/230V/50Hz) </v>
      </c>
      <c r="E87" s="6" t="s">
        <v>373</v>
      </c>
      <c r="F87" s="6" t="s">
        <v>222</v>
      </c>
      <c r="G87" s="6" t="s">
        <v>225</v>
      </c>
      <c r="H87" s="6" t="s">
        <v>230</v>
      </c>
      <c r="I87" s="6" t="s">
        <v>221</v>
      </c>
      <c r="J87" s="6" t="s">
        <v>220</v>
      </c>
      <c r="K87" s="6"/>
      <c r="L87" s="6" t="s">
        <v>173</v>
      </c>
      <c r="M87" s="6" t="s">
        <v>174</v>
      </c>
      <c r="N87" s="6" t="s">
        <v>3</v>
      </c>
    </row>
    <row r="88" spans="1:14" hidden="1" x14ac:dyDescent="0.3">
      <c r="A88" s="5" t="s">
        <v>236</v>
      </c>
      <c r="B88" s="6" t="s">
        <v>168</v>
      </c>
      <c r="C88" s="6" t="str">
        <f t="shared" si="5"/>
        <v>Mitsubishi Electric ZUBADAN INVERTER 8,0 kW R32 (1f/230V/50Hz)</v>
      </c>
      <c r="D88" s="6" t="str">
        <f t="shared" si="8"/>
        <v xml:space="preserve">ZUBADAN INVERTER 8,0 kW R32 (1f/230V/50Hz) </v>
      </c>
      <c r="E88" s="6" t="s">
        <v>373</v>
      </c>
      <c r="F88" s="6" t="s">
        <v>222</v>
      </c>
      <c r="G88" s="6" t="s">
        <v>225</v>
      </c>
      <c r="H88" s="6" t="s">
        <v>230</v>
      </c>
      <c r="I88" s="6" t="s">
        <v>221</v>
      </c>
      <c r="J88" s="6" t="s">
        <v>220</v>
      </c>
      <c r="K88" s="6"/>
      <c r="L88" s="6" t="s">
        <v>175</v>
      </c>
      <c r="M88" s="6" t="s">
        <v>176</v>
      </c>
      <c r="N88" s="6" t="s">
        <v>3</v>
      </c>
    </row>
    <row r="89" spans="1:14" x14ac:dyDescent="0.3">
      <c r="A89" s="1" t="s">
        <v>237</v>
      </c>
      <c r="B89" t="s">
        <v>177</v>
      </c>
      <c r="C89" t="str">
        <f t="shared" si="5"/>
        <v>Mitsubishi Electric ZUBADAN Inverter 8,0 kW R32 (3f/400V/50Hz)</v>
      </c>
      <c r="D89" t="str">
        <f t="shared" si="8"/>
        <v xml:space="preserve">ZUBADAN Inverter 8,0 kW R32 (3f/400V/50Hz) </v>
      </c>
      <c r="E89" t="s">
        <v>347</v>
      </c>
      <c r="F89" t="s">
        <v>222</v>
      </c>
      <c r="G89" t="s">
        <v>316</v>
      </c>
      <c r="H89" t="s">
        <v>230</v>
      </c>
      <c r="I89" t="s">
        <v>221</v>
      </c>
      <c r="J89" t="s">
        <v>219</v>
      </c>
      <c r="L89" t="s">
        <v>178</v>
      </c>
      <c r="M89" s="11" t="s">
        <v>179</v>
      </c>
      <c r="N89" t="s">
        <v>3</v>
      </c>
    </row>
    <row r="90" spans="1:14" hidden="1" x14ac:dyDescent="0.3">
      <c r="A90" s="1" t="s">
        <v>236</v>
      </c>
      <c r="B90" s="6" t="s">
        <v>177</v>
      </c>
      <c r="C90" t="str">
        <f t="shared" si="5"/>
        <v>Mitsubishi Electric ZUBADAN Inverter 8,0 kW R32 (3f/400V/50Hz)</v>
      </c>
      <c r="D90" s="6" t="str">
        <f t="shared" si="8"/>
        <v xml:space="preserve">ZUBADAN Inverter 8,0 kW R32 (3f/400V/50Hz) </v>
      </c>
      <c r="E90" t="s">
        <v>347</v>
      </c>
      <c r="F90" t="s">
        <v>222</v>
      </c>
      <c r="G90" t="s">
        <v>316</v>
      </c>
      <c r="H90" t="s">
        <v>230</v>
      </c>
      <c r="I90" t="s">
        <v>221</v>
      </c>
      <c r="J90" t="s">
        <v>219</v>
      </c>
      <c r="L90" t="s">
        <v>180</v>
      </c>
      <c r="M90" s="11" t="s">
        <v>181</v>
      </c>
      <c r="N90" t="s">
        <v>3</v>
      </c>
    </row>
    <row r="91" spans="1:14" x14ac:dyDescent="0.3">
      <c r="A91" s="1" t="s">
        <v>237</v>
      </c>
      <c r="B91" t="s">
        <v>177</v>
      </c>
      <c r="C91" t="str">
        <f t="shared" si="5"/>
        <v>Mitsubishi Electric ZUBADAN Inverter 8,0 kW R32 (3f/400V/50Hz)</v>
      </c>
      <c r="D91" t="str">
        <f t="shared" si="8"/>
        <v xml:space="preserve">ZUBADAN Inverter 8,0 kW R32 (3f/400V/50Hz) </v>
      </c>
      <c r="E91" t="s">
        <v>347</v>
      </c>
      <c r="F91" t="s">
        <v>222</v>
      </c>
      <c r="G91" t="s">
        <v>316</v>
      </c>
      <c r="H91" t="s">
        <v>230</v>
      </c>
      <c r="I91" t="s">
        <v>221</v>
      </c>
      <c r="J91" t="s">
        <v>219</v>
      </c>
      <c r="L91" t="s">
        <v>182</v>
      </c>
      <c r="M91" s="11" t="s">
        <v>183</v>
      </c>
      <c r="N91" t="s">
        <v>3</v>
      </c>
    </row>
    <row r="92" spans="1:14" x14ac:dyDescent="0.3">
      <c r="A92" s="1" t="s">
        <v>237</v>
      </c>
      <c r="B92" t="s">
        <v>177</v>
      </c>
      <c r="C92" t="str">
        <f t="shared" si="5"/>
        <v>Mitsubishi Electric ZUBADAN Inverter 8,0 kW R32 (3f/400V/50Hz)</v>
      </c>
      <c r="D92" t="str">
        <f t="shared" si="8"/>
        <v xml:space="preserve">ZUBADAN Inverter 8,0 kW R32 (3f/400V/50Hz) </v>
      </c>
      <c r="E92" t="s">
        <v>347</v>
      </c>
      <c r="F92" t="s">
        <v>222</v>
      </c>
      <c r="G92" t="s">
        <v>316</v>
      </c>
      <c r="H92" t="s">
        <v>230</v>
      </c>
      <c r="I92" t="s">
        <v>221</v>
      </c>
      <c r="J92" t="s">
        <v>219</v>
      </c>
      <c r="L92" t="s">
        <v>184</v>
      </c>
      <c r="M92" s="11" t="s">
        <v>185</v>
      </c>
      <c r="N92" t="s">
        <v>3</v>
      </c>
    </row>
    <row r="93" spans="1:14" hidden="1" x14ac:dyDescent="0.3">
      <c r="A93" s="5" t="s">
        <v>236</v>
      </c>
      <c r="B93" s="6" t="s">
        <v>186</v>
      </c>
      <c r="C93" s="6" t="str">
        <f t="shared" si="5"/>
        <v>Mitsubishi Electric ZUBADAN INVERTER 10,0 kW R32 (1f/230V/50Hz)</v>
      </c>
      <c r="D93" s="6" t="str">
        <f t="shared" si="8"/>
        <v xml:space="preserve">ZUBADAN INVERTER 10,0 kW R32 (1f/230V/50Hz) </v>
      </c>
      <c r="E93" s="6" t="s">
        <v>374</v>
      </c>
      <c r="F93" s="6" t="s">
        <v>222</v>
      </c>
      <c r="G93" s="6" t="s">
        <v>225</v>
      </c>
      <c r="H93" s="6" t="s">
        <v>229</v>
      </c>
      <c r="I93" s="6" t="s">
        <v>221</v>
      </c>
      <c r="J93" s="6" t="s">
        <v>220</v>
      </c>
      <c r="K93" s="6"/>
      <c r="L93" s="6" t="s">
        <v>187</v>
      </c>
      <c r="M93" s="6" t="s">
        <v>188</v>
      </c>
      <c r="N93" s="6" t="s">
        <v>3</v>
      </c>
    </row>
    <row r="94" spans="1:14" hidden="1" x14ac:dyDescent="0.3">
      <c r="A94" s="5" t="s">
        <v>236</v>
      </c>
      <c r="B94" s="6" t="s">
        <v>186</v>
      </c>
      <c r="C94" s="6" t="str">
        <f t="shared" si="5"/>
        <v>Mitsubishi Electric ZUBADAN INVERTER 10,0 kW R32 (1f/230V/50Hz)</v>
      </c>
      <c r="D94" s="6" t="str">
        <f t="shared" si="8"/>
        <v xml:space="preserve">ZUBADAN INVERTER 10,0 kW R32 (1f/230V/50Hz) </v>
      </c>
      <c r="E94" s="6" t="s">
        <v>374</v>
      </c>
      <c r="F94" s="6" t="s">
        <v>222</v>
      </c>
      <c r="G94" s="6" t="s">
        <v>225</v>
      </c>
      <c r="H94" s="6" t="s">
        <v>229</v>
      </c>
      <c r="I94" s="6" t="s">
        <v>221</v>
      </c>
      <c r="J94" s="6" t="s">
        <v>220</v>
      </c>
      <c r="K94" s="6"/>
      <c r="L94" s="6" t="s">
        <v>189</v>
      </c>
      <c r="M94" s="6" t="s">
        <v>190</v>
      </c>
      <c r="N94" s="6" t="s">
        <v>3</v>
      </c>
    </row>
    <row r="95" spans="1:14" hidden="1" x14ac:dyDescent="0.3">
      <c r="A95" s="5" t="s">
        <v>236</v>
      </c>
      <c r="B95" s="6" t="s">
        <v>186</v>
      </c>
      <c r="C95" s="6" t="str">
        <f t="shared" si="5"/>
        <v>Mitsubishi Electric ZUBADAN INVERTER 10,0 kW R32 (1f/230V/50Hz)</v>
      </c>
      <c r="D95" s="6" t="str">
        <f t="shared" si="8"/>
        <v xml:space="preserve">ZUBADAN INVERTER 10,0 kW R32 (1f/230V/50Hz) </v>
      </c>
      <c r="E95" s="6" t="s">
        <v>374</v>
      </c>
      <c r="F95" s="6" t="s">
        <v>222</v>
      </c>
      <c r="G95" s="6" t="s">
        <v>225</v>
      </c>
      <c r="H95" s="6" t="s">
        <v>229</v>
      </c>
      <c r="I95" s="6" t="s">
        <v>221</v>
      </c>
      <c r="J95" s="6" t="s">
        <v>220</v>
      </c>
      <c r="K95" s="6"/>
      <c r="L95" s="6" t="s">
        <v>191</v>
      </c>
      <c r="M95" s="6" t="s">
        <v>192</v>
      </c>
      <c r="N95" s="6" t="s">
        <v>3</v>
      </c>
    </row>
    <row r="96" spans="1:14" x14ac:dyDescent="0.3">
      <c r="A96" s="1" t="s">
        <v>237</v>
      </c>
      <c r="B96" t="s">
        <v>193</v>
      </c>
      <c r="C96" t="str">
        <f t="shared" si="5"/>
        <v>Mitsubishi Electric ZUBADAN Inverter 10,0 kW R32 (3f/400V/50Hz)</v>
      </c>
      <c r="D96" t="str">
        <f t="shared" si="8"/>
        <v xml:space="preserve">ZUBADAN Inverter 10,0 kW R32 (3f/400V/50Hz) </v>
      </c>
      <c r="E96" t="s">
        <v>348</v>
      </c>
      <c r="F96" t="s">
        <v>222</v>
      </c>
      <c r="G96" t="s">
        <v>316</v>
      </c>
      <c r="H96" t="s">
        <v>229</v>
      </c>
      <c r="I96" t="s">
        <v>221</v>
      </c>
      <c r="J96" t="s">
        <v>219</v>
      </c>
      <c r="L96" t="s">
        <v>383</v>
      </c>
      <c r="M96" s="11" t="s">
        <v>194</v>
      </c>
      <c r="N96" t="s">
        <v>3</v>
      </c>
    </row>
    <row r="97" spans="1:14" x14ac:dyDescent="0.3">
      <c r="A97" s="1" t="s">
        <v>237</v>
      </c>
      <c r="B97" t="s">
        <v>193</v>
      </c>
      <c r="C97" t="str">
        <f t="shared" si="5"/>
        <v>Mitsubishi Electric ZUBADAN Inverter 10,0 kW R32 (3f/400V/50Hz)</v>
      </c>
      <c r="D97" t="str">
        <f t="shared" si="8"/>
        <v xml:space="preserve">ZUBADAN Inverter 10,0 kW R32 (3f/400V/50Hz) </v>
      </c>
      <c r="E97" t="s">
        <v>348</v>
      </c>
      <c r="F97" t="s">
        <v>222</v>
      </c>
      <c r="G97" t="s">
        <v>316</v>
      </c>
      <c r="H97" t="s">
        <v>229</v>
      </c>
      <c r="I97" t="s">
        <v>221</v>
      </c>
      <c r="J97" t="s">
        <v>219</v>
      </c>
      <c r="L97" t="s">
        <v>384</v>
      </c>
      <c r="M97" s="11" t="s">
        <v>195</v>
      </c>
      <c r="N97" t="s">
        <v>3</v>
      </c>
    </row>
    <row r="98" spans="1:14" x14ac:dyDescent="0.3">
      <c r="A98" s="1" t="s">
        <v>237</v>
      </c>
      <c r="B98" t="s">
        <v>193</v>
      </c>
      <c r="C98" t="str">
        <f t="shared" si="5"/>
        <v>Mitsubishi Electric ZUBADAN Inverter 10,0 kW R32 (3f/400V/50Hz)</v>
      </c>
      <c r="D98" t="str">
        <f t="shared" si="8"/>
        <v xml:space="preserve">ZUBADAN Inverter 10,0 kW R32 (3f/400V/50Hz) </v>
      </c>
      <c r="E98" t="s">
        <v>348</v>
      </c>
      <c r="F98" t="s">
        <v>222</v>
      </c>
      <c r="G98" t="s">
        <v>316</v>
      </c>
      <c r="H98" t="s">
        <v>229</v>
      </c>
      <c r="I98" t="s">
        <v>221</v>
      </c>
      <c r="J98" t="s">
        <v>219</v>
      </c>
      <c r="L98" t="s">
        <v>385</v>
      </c>
      <c r="M98" s="11" t="s">
        <v>196</v>
      </c>
      <c r="N98" t="s">
        <v>3</v>
      </c>
    </row>
    <row r="99" spans="1:14" hidden="1" x14ac:dyDescent="0.3">
      <c r="A99" s="5" t="s">
        <v>236</v>
      </c>
      <c r="B99" s="6" t="s">
        <v>197</v>
      </c>
      <c r="C99" s="6" t="str">
        <f t="shared" si="5"/>
        <v>Mitsubishi Electric ZUBADAN INVERTER 12,0 kW R32 (1f/230V/50Hz)</v>
      </c>
      <c r="D99" s="6" t="str">
        <f t="shared" si="8"/>
        <v xml:space="preserve">ZUBADAN INVERTER 12,0 kW R32 (1f/230V/50Hz) </v>
      </c>
      <c r="E99" s="6" t="s">
        <v>375</v>
      </c>
      <c r="F99" s="6" t="s">
        <v>222</v>
      </c>
      <c r="G99" s="6" t="s">
        <v>225</v>
      </c>
      <c r="H99" s="6" t="s">
        <v>233</v>
      </c>
      <c r="I99" s="6" t="s">
        <v>221</v>
      </c>
      <c r="J99" s="6" t="s">
        <v>220</v>
      </c>
      <c r="K99" s="6"/>
      <c r="L99" s="6" t="s">
        <v>198</v>
      </c>
      <c r="M99" s="6" t="s">
        <v>199</v>
      </c>
      <c r="N99" s="6" t="s">
        <v>3</v>
      </c>
    </row>
    <row r="100" spans="1:14" hidden="1" x14ac:dyDescent="0.3">
      <c r="A100" s="5" t="s">
        <v>236</v>
      </c>
      <c r="B100" s="6" t="s">
        <v>197</v>
      </c>
      <c r="C100" s="6" t="str">
        <f t="shared" si="5"/>
        <v>Mitsubishi Electric ZUBADAN INVERTER 12,0 kW R32 (1f/230V/50Hz)</v>
      </c>
      <c r="D100" s="6" t="str">
        <f t="shared" si="8"/>
        <v xml:space="preserve">ZUBADAN INVERTER 12,0 kW R32 (1f/230V/50Hz) </v>
      </c>
      <c r="E100" s="6" t="s">
        <v>375</v>
      </c>
      <c r="F100" s="6" t="s">
        <v>222</v>
      </c>
      <c r="G100" s="6" t="s">
        <v>225</v>
      </c>
      <c r="H100" s="6" t="s">
        <v>233</v>
      </c>
      <c r="I100" s="6" t="s">
        <v>221</v>
      </c>
      <c r="J100" s="6" t="s">
        <v>220</v>
      </c>
      <c r="K100" s="6"/>
      <c r="L100" s="6" t="s">
        <v>200</v>
      </c>
      <c r="M100" s="6" t="s">
        <v>201</v>
      </c>
      <c r="N100" s="6" t="s">
        <v>3</v>
      </c>
    </row>
    <row r="101" spans="1:14" hidden="1" x14ac:dyDescent="0.3">
      <c r="A101" s="5" t="s">
        <v>236</v>
      </c>
      <c r="B101" s="6" t="s">
        <v>197</v>
      </c>
      <c r="C101" s="6" t="str">
        <f t="shared" si="5"/>
        <v>Mitsubishi Electric ZUBADAN INVERTER 12,0 kW R32 (1f/230V/50Hz)</v>
      </c>
      <c r="D101" s="6" t="str">
        <f t="shared" si="8"/>
        <v xml:space="preserve">ZUBADAN INVERTER 12,0 kW R32 (1f/230V/50Hz) </v>
      </c>
      <c r="E101" s="6" t="s">
        <v>375</v>
      </c>
      <c r="F101" s="6" t="s">
        <v>222</v>
      </c>
      <c r="G101" s="6" t="s">
        <v>225</v>
      </c>
      <c r="H101" s="6" t="s">
        <v>233</v>
      </c>
      <c r="I101" s="6" t="s">
        <v>221</v>
      </c>
      <c r="J101" s="6" t="s">
        <v>220</v>
      </c>
      <c r="K101" s="6"/>
      <c r="L101" s="6" t="s">
        <v>202</v>
      </c>
      <c r="M101" s="6" t="s">
        <v>203</v>
      </c>
      <c r="N101" s="6" t="s">
        <v>3</v>
      </c>
    </row>
    <row r="102" spans="1:14" x14ac:dyDescent="0.3">
      <c r="A102" s="1" t="s">
        <v>237</v>
      </c>
      <c r="B102" t="s">
        <v>204</v>
      </c>
      <c r="C102" t="str">
        <f t="shared" si="5"/>
        <v>Mitsubishi Electric ZUBADAN Inverter 12,0 kW R32 (3f/400V/50Hz)</v>
      </c>
      <c r="D102" t="str">
        <f t="shared" si="8"/>
        <v xml:space="preserve">ZUBADAN Inverter 12,0 kW R32 (3f/400V/50Hz) </v>
      </c>
      <c r="E102" t="s">
        <v>349</v>
      </c>
      <c r="F102" t="s">
        <v>222</v>
      </c>
      <c r="G102" t="s">
        <v>316</v>
      </c>
      <c r="H102" t="s">
        <v>233</v>
      </c>
      <c r="I102" t="s">
        <v>221</v>
      </c>
      <c r="J102" t="s">
        <v>219</v>
      </c>
      <c r="L102" t="s">
        <v>386</v>
      </c>
      <c r="M102" s="11" t="s">
        <v>205</v>
      </c>
      <c r="N102" t="s">
        <v>3</v>
      </c>
    </row>
    <row r="103" spans="1:14" x14ac:dyDescent="0.3">
      <c r="A103" s="1" t="s">
        <v>237</v>
      </c>
      <c r="B103" t="s">
        <v>204</v>
      </c>
      <c r="C103" t="str">
        <f t="shared" si="5"/>
        <v>Mitsubishi Electric ZUBADAN Inverter 12,0 kW R32 (3f/400V/50Hz)</v>
      </c>
      <c r="D103" t="str">
        <f t="shared" si="8"/>
        <v xml:space="preserve">ZUBADAN Inverter 12,0 kW R32 (3f/400V/50Hz) </v>
      </c>
      <c r="E103" t="s">
        <v>349</v>
      </c>
      <c r="F103" t="s">
        <v>222</v>
      </c>
      <c r="G103" t="s">
        <v>316</v>
      </c>
      <c r="H103" t="s">
        <v>233</v>
      </c>
      <c r="I103" t="s">
        <v>221</v>
      </c>
      <c r="J103" t="s">
        <v>219</v>
      </c>
      <c r="L103" t="s">
        <v>387</v>
      </c>
      <c r="M103" s="11" t="s">
        <v>206</v>
      </c>
      <c r="N103" t="s">
        <v>3</v>
      </c>
    </row>
    <row r="104" spans="1:14" x14ac:dyDescent="0.3">
      <c r="A104" s="1" t="s">
        <v>237</v>
      </c>
      <c r="B104" t="s">
        <v>204</v>
      </c>
      <c r="C104" t="str">
        <f t="shared" si="5"/>
        <v>Mitsubishi Electric ZUBADAN Inverter 12,0 kW R32 (3f/400V/50Hz)</v>
      </c>
      <c r="D104" t="str">
        <f t="shared" si="8"/>
        <v xml:space="preserve">ZUBADAN Inverter 12,0 kW R32 (3f/400V/50Hz) </v>
      </c>
      <c r="E104" t="s">
        <v>349</v>
      </c>
      <c r="F104" t="s">
        <v>222</v>
      </c>
      <c r="G104" t="s">
        <v>316</v>
      </c>
      <c r="H104" t="s">
        <v>233</v>
      </c>
      <c r="I104" t="s">
        <v>221</v>
      </c>
      <c r="J104" t="s">
        <v>219</v>
      </c>
      <c r="L104" t="s">
        <v>388</v>
      </c>
      <c r="M104" s="11" t="s">
        <v>207</v>
      </c>
      <c r="N104" t="s">
        <v>3</v>
      </c>
    </row>
    <row r="105" spans="1:14" hidden="1" x14ac:dyDescent="0.3">
      <c r="A105" s="5" t="s">
        <v>236</v>
      </c>
      <c r="B105" s="6" t="s">
        <v>208</v>
      </c>
      <c r="C105" s="6" t="str">
        <f t="shared" si="5"/>
        <v>Mitsubishi Electric ZUBADAN INVERTER 14,0 kW R32 (1f/230V/50Hz)</v>
      </c>
      <c r="D105" s="6" t="str">
        <f t="shared" si="8"/>
        <v xml:space="preserve">ZUBADAN INVERTER 14,0 kW R32 (1f/230V/50Hz) </v>
      </c>
      <c r="E105" s="6" t="s">
        <v>376</v>
      </c>
      <c r="F105" s="6" t="s">
        <v>222</v>
      </c>
      <c r="G105" s="6" t="s">
        <v>225</v>
      </c>
      <c r="H105" s="6" t="s">
        <v>234</v>
      </c>
      <c r="I105" s="6" t="s">
        <v>221</v>
      </c>
      <c r="J105" s="6" t="s">
        <v>220</v>
      </c>
      <c r="K105" s="6"/>
      <c r="L105" s="6" t="s">
        <v>209</v>
      </c>
      <c r="M105" s="6" t="s">
        <v>210</v>
      </c>
      <c r="N105" s="6" t="s">
        <v>3</v>
      </c>
    </row>
    <row r="106" spans="1:14" hidden="1" x14ac:dyDescent="0.3">
      <c r="A106" s="5" t="s">
        <v>236</v>
      </c>
      <c r="B106" s="6" t="s">
        <v>208</v>
      </c>
      <c r="C106" s="6" t="str">
        <f t="shared" si="5"/>
        <v>Mitsubishi Electric ZUBADAN INVERTER 14,0 kW R32 (1f/230V/50Hz)</v>
      </c>
      <c r="D106" s="6" t="str">
        <f t="shared" si="8"/>
        <v xml:space="preserve">ZUBADAN INVERTER 14,0 kW R32 (1f/230V/50Hz) </v>
      </c>
      <c r="E106" s="6" t="s">
        <v>376</v>
      </c>
      <c r="F106" s="6" t="s">
        <v>222</v>
      </c>
      <c r="G106" s="6" t="s">
        <v>225</v>
      </c>
      <c r="H106" s="6" t="s">
        <v>234</v>
      </c>
      <c r="I106" s="6" t="s">
        <v>221</v>
      </c>
      <c r="J106" s="6" t="s">
        <v>220</v>
      </c>
      <c r="K106" s="6"/>
      <c r="L106" s="6" t="s">
        <v>211</v>
      </c>
      <c r="M106" s="6" t="s">
        <v>212</v>
      </c>
      <c r="N106" s="6" t="s">
        <v>3</v>
      </c>
    </row>
    <row r="107" spans="1:14" hidden="1" x14ac:dyDescent="0.3">
      <c r="A107" s="5" t="s">
        <v>236</v>
      </c>
      <c r="B107" s="6" t="s">
        <v>208</v>
      </c>
      <c r="C107" s="6" t="str">
        <f t="shared" si="5"/>
        <v>Mitsubishi Electric ZUBADAN INVERTER 14,0 kW R32 (1f/230V/50Hz)</v>
      </c>
      <c r="D107" s="6" t="str">
        <f t="shared" si="8"/>
        <v xml:space="preserve">ZUBADAN INVERTER 14,0 kW R32 (1f/230V/50Hz) </v>
      </c>
      <c r="E107" s="6" t="s">
        <v>376</v>
      </c>
      <c r="F107" s="6" t="s">
        <v>222</v>
      </c>
      <c r="G107" s="6" t="s">
        <v>225</v>
      </c>
      <c r="H107" s="6" t="s">
        <v>234</v>
      </c>
      <c r="I107" s="6" t="s">
        <v>221</v>
      </c>
      <c r="J107" s="6" t="s">
        <v>220</v>
      </c>
      <c r="K107" s="6"/>
      <c r="L107" s="6" t="s">
        <v>213</v>
      </c>
      <c r="M107" s="6" t="s">
        <v>214</v>
      </c>
      <c r="N107" s="6" t="s">
        <v>3</v>
      </c>
    </row>
    <row r="108" spans="1:14" x14ac:dyDescent="0.3">
      <c r="A108" s="1" t="s">
        <v>237</v>
      </c>
      <c r="B108" t="s">
        <v>215</v>
      </c>
      <c r="C108" t="str">
        <f t="shared" si="5"/>
        <v>Mitsubishi Electric ZUBADAN Inverter 14,0 kW R32 (3f/400V/50Hz)</v>
      </c>
      <c r="D108" t="str">
        <f t="shared" si="8"/>
        <v xml:space="preserve">ZUBADAN Inverter 14,0 kW R32 (3f/400V/50Hz) </v>
      </c>
      <c r="E108" t="s">
        <v>350</v>
      </c>
      <c r="F108" t="s">
        <v>222</v>
      </c>
      <c r="G108" t="s">
        <v>316</v>
      </c>
      <c r="H108" t="s">
        <v>234</v>
      </c>
      <c r="I108" t="s">
        <v>221</v>
      </c>
      <c r="J108" t="s">
        <v>219</v>
      </c>
      <c r="L108" t="s">
        <v>389</v>
      </c>
      <c r="M108" s="11" t="s">
        <v>216</v>
      </c>
      <c r="N108" t="s">
        <v>3</v>
      </c>
    </row>
    <row r="109" spans="1:14" x14ac:dyDescent="0.3">
      <c r="A109" s="1" t="s">
        <v>237</v>
      </c>
      <c r="B109" t="s">
        <v>215</v>
      </c>
      <c r="C109" t="str">
        <f t="shared" si="5"/>
        <v>Mitsubishi Electric ZUBADAN Inverter 14,0 kW R32 (3f/400V/50Hz)</v>
      </c>
      <c r="D109" t="str">
        <f t="shared" si="8"/>
        <v xml:space="preserve">ZUBADAN Inverter 14,0 kW R32 (3f/400V/50Hz) </v>
      </c>
      <c r="E109" t="s">
        <v>350</v>
      </c>
      <c r="F109" t="s">
        <v>222</v>
      </c>
      <c r="G109" t="s">
        <v>316</v>
      </c>
      <c r="H109" t="s">
        <v>234</v>
      </c>
      <c r="I109" t="s">
        <v>221</v>
      </c>
      <c r="J109" t="s">
        <v>219</v>
      </c>
      <c r="L109" t="s">
        <v>390</v>
      </c>
      <c r="M109" s="11" t="s">
        <v>217</v>
      </c>
      <c r="N109" t="s">
        <v>3</v>
      </c>
    </row>
    <row r="110" spans="1:14" x14ac:dyDescent="0.3">
      <c r="A110" s="1" t="s">
        <v>237</v>
      </c>
      <c r="B110" t="s">
        <v>215</v>
      </c>
      <c r="C110" t="str">
        <f t="shared" si="5"/>
        <v>Mitsubishi Electric ZUBADAN Inverter 14,0 kW R32 (3f/400V/50Hz)</v>
      </c>
      <c r="D110" t="str">
        <f t="shared" si="8"/>
        <v xml:space="preserve">ZUBADAN Inverter 14,0 kW R32 (3f/400V/50Hz) </v>
      </c>
      <c r="E110" t="s">
        <v>350</v>
      </c>
      <c r="F110" t="s">
        <v>222</v>
      </c>
      <c r="G110" t="s">
        <v>316</v>
      </c>
      <c r="H110" t="s">
        <v>234</v>
      </c>
      <c r="I110" t="s">
        <v>221</v>
      </c>
      <c r="J110" t="s">
        <v>219</v>
      </c>
      <c r="L110" t="s">
        <v>391</v>
      </c>
      <c r="M110" s="11" t="s">
        <v>218</v>
      </c>
      <c r="N110" t="s">
        <v>3</v>
      </c>
    </row>
    <row r="111" spans="1:14" x14ac:dyDescent="0.3">
      <c r="A111" s="1" t="s">
        <v>237</v>
      </c>
      <c r="E111" t="s">
        <v>364</v>
      </c>
      <c r="F111" t="s">
        <v>222</v>
      </c>
      <c r="G111" t="s">
        <v>316</v>
      </c>
      <c r="H111" t="s">
        <v>230</v>
      </c>
      <c r="I111" t="s">
        <v>238</v>
      </c>
      <c r="J111" t="s">
        <v>219</v>
      </c>
      <c r="L111" t="s">
        <v>394</v>
      </c>
      <c r="N111" t="s">
        <v>3</v>
      </c>
    </row>
    <row r="112" spans="1:14" x14ac:dyDescent="0.3">
      <c r="A112" s="1" t="s">
        <v>237</v>
      </c>
      <c r="E112" t="s">
        <v>364</v>
      </c>
      <c r="F112" t="s">
        <v>222</v>
      </c>
      <c r="G112" t="s">
        <v>316</v>
      </c>
      <c r="H112" t="s">
        <v>230</v>
      </c>
      <c r="I112" t="s">
        <v>238</v>
      </c>
      <c r="J112" t="s">
        <v>219</v>
      </c>
      <c r="L112" t="s">
        <v>395</v>
      </c>
      <c r="N112" t="s">
        <v>3</v>
      </c>
    </row>
    <row r="113" spans="1:15" x14ac:dyDescent="0.3">
      <c r="A113" s="1" t="s">
        <v>237</v>
      </c>
      <c r="B113" t="s">
        <v>40</v>
      </c>
      <c r="C113" t="str">
        <f t="shared" si="5"/>
        <v>Mitsubishi Electric Mr. SLIM+ 7,5 kW R410a (1f/230V/50Hz)</v>
      </c>
      <c r="D113" t="s">
        <v>324</v>
      </c>
      <c r="F113" t="s">
        <v>222</v>
      </c>
      <c r="G113" t="s">
        <v>223</v>
      </c>
      <c r="H113" t="s">
        <v>227</v>
      </c>
      <c r="I113" t="s">
        <v>238</v>
      </c>
      <c r="J113" t="s">
        <v>220</v>
      </c>
      <c r="L113" t="s">
        <v>242</v>
      </c>
      <c r="M113" t="s">
        <v>325</v>
      </c>
      <c r="N113" t="s">
        <v>3</v>
      </c>
      <c r="O113" s="3"/>
    </row>
    <row r="114" spans="1:15" x14ac:dyDescent="0.3">
      <c r="A114" s="1" t="s">
        <v>237</v>
      </c>
      <c r="B114" t="s">
        <v>40</v>
      </c>
      <c r="C114" t="str">
        <f t="shared" si="5"/>
        <v>Mitsubishi Electric Mr. SLIM+ 7,5 kW R410a (1f/230V/50Hz)</v>
      </c>
      <c r="D114" t="s">
        <v>324</v>
      </c>
      <c r="F114" t="s">
        <v>222</v>
      </c>
      <c r="G114" t="s">
        <v>223</v>
      </c>
      <c r="H114" t="s">
        <v>227</v>
      </c>
      <c r="I114" t="s">
        <v>238</v>
      </c>
      <c r="J114" t="s">
        <v>220</v>
      </c>
      <c r="L114" t="s">
        <v>243</v>
      </c>
      <c r="M114" t="s">
        <v>326</v>
      </c>
      <c r="N114" t="s">
        <v>3</v>
      </c>
      <c r="O114" s="3"/>
    </row>
    <row r="115" spans="1:15" hidden="1" x14ac:dyDescent="0.3">
      <c r="A115" s="2"/>
      <c r="B115" s="3"/>
      <c r="C115" s="3"/>
      <c r="D115" s="3"/>
      <c r="E115" s="3"/>
      <c r="F115" s="3"/>
      <c r="G115" s="3"/>
      <c r="H115" s="3"/>
      <c r="I115" s="3"/>
      <c r="J115" s="3"/>
      <c r="L115" s="3"/>
      <c r="M115" s="4"/>
      <c r="N115" s="3"/>
      <c r="O115" s="3"/>
    </row>
    <row r="116" spans="1:15" x14ac:dyDescent="0.3">
      <c r="A116" s="2" t="s">
        <v>237</v>
      </c>
      <c r="B116" s="3" t="s">
        <v>244</v>
      </c>
      <c r="C116" s="3" t="str">
        <f t="shared" ref="C116:D130" si="9">F116&amp;" "&amp;G116&amp;" "&amp;H116&amp;" "&amp;I116&amp;" "&amp;J116</f>
        <v>Mitsubishi Electric ZUBADAN Inverter kompakt 14,0 kW R410a (3f/400V/50Hz)</v>
      </c>
      <c r="D116" s="3"/>
      <c r="E116" s="3"/>
      <c r="F116" s="3" t="s">
        <v>222</v>
      </c>
      <c r="G116" s="3" t="s">
        <v>320</v>
      </c>
      <c r="H116" s="3" t="s">
        <v>234</v>
      </c>
      <c r="I116" s="3" t="s">
        <v>238</v>
      </c>
      <c r="J116" s="3" t="s">
        <v>219</v>
      </c>
      <c r="K116" s="3"/>
      <c r="L116" s="3" t="s">
        <v>245</v>
      </c>
      <c r="M116" s="4" t="s">
        <v>290</v>
      </c>
      <c r="N116" s="3" t="s">
        <v>3</v>
      </c>
    </row>
    <row r="117" spans="1:15" x14ac:dyDescent="0.3">
      <c r="A117" s="2" t="s">
        <v>237</v>
      </c>
      <c r="B117" s="3" t="s">
        <v>246</v>
      </c>
      <c r="C117" s="3" t="str">
        <f t="shared" si="9"/>
        <v>Mitsubishi Electric POWER Inverter kompakt 6,0 kW R410a (1f/230V/50Hz)</v>
      </c>
      <c r="D117" s="3"/>
      <c r="E117" s="3"/>
      <c r="F117" s="3" t="s">
        <v>222</v>
      </c>
      <c r="G117" s="3" t="s">
        <v>321</v>
      </c>
      <c r="H117" s="3" t="s">
        <v>232</v>
      </c>
      <c r="I117" s="3" t="s">
        <v>238</v>
      </c>
      <c r="J117" s="3" t="s">
        <v>220</v>
      </c>
      <c r="K117" s="3"/>
      <c r="L117" s="3" t="s">
        <v>247</v>
      </c>
      <c r="M117" s="4" t="s">
        <v>290</v>
      </c>
      <c r="N117" s="3" t="s">
        <v>3</v>
      </c>
    </row>
    <row r="118" spans="1:15" x14ac:dyDescent="0.3">
      <c r="A118" s="2" t="s">
        <v>237</v>
      </c>
      <c r="B118" s="3" t="s">
        <v>249</v>
      </c>
      <c r="C118" s="3" t="str">
        <f t="shared" si="9"/>
        <v>Mitsubishi Electric POWER Inverter kompakt 9,0 kW R410a (3f/400V/50Hz)</v>
      </c>
      <c r="D118" s="3"/>
      <c r="E118" s="3"/>
      <c r="F118" s="3" t="s">
        <v>222</v>
      </c>
      <c r="G118" s="3" t="s">
        <v>321</v>
      </c>
      <c r="H118" s="3" t="s">
        <v>250</v>
      </c>
      <c r="I118" s="3" t="s">
        <v>238</v>
      </c>
      <c r="J118" s="3" t="s">
        <v>219</v>
      </c>
      <c r="K118" s="3"/>
      <c r="L118" s="3" t="s">
        <v>251</v>
      </c>
      <c r="M118" s="4" t="s">
        <v>290</v>
      </c>
      <c r="N118" s="3" t="s">
        <v>3</v>
      </c>
    </row>
    <row r="119" spans="1:15" x14ac:dyDescent="0.3">
      <c r="A119" s="2" t="s">
        <v>237</v>
      </c>
      <c r="B119" s="3" t="s">
        <v>252</v>
      </c>
      <c r="C119" s="3" t="str">
        <f t="shared" si="9"/>
        <v>Mitsubishi Electric POWER Inverter kompakt 11,2 kW R410a (3f/400V/50Hz)</v>
      </c>
      <c r="D119" s="3"/>
      <c r="E119" s="3"/>
      <c r="F119" s="3" t="s">
        <v>222</v>
      </c>
      <c r="G119" s="3" t="s">
        <v>321</v>
      </c>
      <c r="H119" s="3" t="s">
        <v>228</v>
      </c>
      <c r="I119" s="3" t="s">
        <v>238</v>
      </c>
      <c r="J119" s="3" t="s">
        <v>219</v>
      </c>
      <c r="K119" s="3"/>
      <c r="L119" s="3" t="s">
        <v>253</v>
      </c>
      <c r="M119" s="4" t="s">
        <v>290</v>
      </c>
      <c r="N119" s="3" t="s">
        <v>3</v>
      </c>
    </row>
    <row r="120" spans="1:15" x14ac:dyDescent="0.3">
      <c r="A120" s="2" t="s">
        <v>237</v>
      </c>
      <c r="B120" s="3" t="s">
        <v>244</v>
      </c>
      <c r="C120" s="3" t="str">
        <f t="shared" si="9"/>
        <v>Mitsubishi Electric ZUBADAN Inverter kompakt 14,0 kW R32 (3f/400V/50Hz)</v>
      </c>
      <c r="D120" s="3"/>
      <c r="E120" s="3"/>
      <c r="F120" s="3" t="s">
        <v>222</v>
      </c>
      <c r="G120" s="3" t="s">
        <v>320</v>
      </c>
      <c r="H120" s="3" t="s">
        <v>234</v>
      </c>
      <c r="I120" s="3" t="s">
        <v>221</v>
      </c>
      <c r="J120" s="3" t="s">
        <v>219</v>
      </c>
      <c r="K120" s="3"/>
      <c r="L120" s="3" t="s">
        <v>254</v>
      </c>
      <c r="M120" s="4" t="s">
        <v>290</v>
      </c>
      <c r="N120" s="3" t="s">
        <v>3</v>
      </c>
    </row>
    <row r="121" spans="1:15" hidden="1" x14ac:dyDescent="0.3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4"/>
      <c r="N121" s="3"/>
    </row>
    <row r="122" spans="1:15" x14ac:dyDescent="0.3">
      <c r="A122" s="8" t="s">
        <v>237</v>
      </c>
      <c r="B122" s="9" t="s">
        <v>246</v>
      </c>
      <c r="C122" s="9" t="str">
        <f t="shared" si="9"/>
        <v>Mitsubishi Electric POWER Inverter kompakt 6,0 kW R32 (1f/230V/50Hz)</v>
      </c>
      <c r="D122" s="9" t="str">
        <f t="shared" si="9"/>
        <v xml:space="preserve">POWER Inverter kompakt 6,0 kW R32 (1f/230V/50Hz) </v>
      </c>
      <c r="E122" s="9"/>
      <c r="F122" s="9" t="s">
        <v>222</v>
      </c>
      <c r="G122" s="9" t="s">
        <v>321</v>
      </c>
      <c r="H122" s="9" t="s">
        <v>232</v>
      </c>
      <c r="I122" s="9" t="s">
        <v>221</v>
      </c>
      <c r="J122" s="9" t="s">
        <v>220</v>
      </c>
      <c r="K122" s="9"/>
      <c r="L122" s="9" t="s">
        <v>323</v>
      </c>
      <c r="M122" s="10" t="s">
        <v>290</v>
      </c>
      <c r="N122" s="9" t="s">
        <v>3</v>
      </c>
    </row>
    <row r="123" spans="1:15" hidden="1" x14ac:dyDescent="0.3">
      <c r="A123" s="8"/>
      <c r="B123" s="9"/>
      <c r="C123" s="9"/>
      <c r="D123" s="9" t="str">
        <f t="shared" ref="D123" si="10">G123&amp;" "&amp;H123&amp;" "&amp;I123&amp;" "&amp;J123&amp;" "&amp;K123</f>
        <v xml:space="preserve">POWER Inverter kompakt 6,0 kW R32 (1f/230V/50Hz) </v>
      </c>
      <c r="E123" s="9"/>
      <c r="F123" s="9" t="s">
        <v>222</v>
      </c>
      <c r="G123" s="9" t="s">
        <v>321</v>
      </c>
      <c r="H123" s="9" t="s">
        <v>232</v>
      </c>
      <c r="I123" s="9" t="s">
        <v>221</v>
      </c>
      <c r="J123" s="9" t="s">
        <v>220</v>
      </c>
      <c r="K123" s="9"/>
      <c r="L123" s="9" t="s">
        <v>322</v>
      </c>
      <c r="M123" s="10"/>
      <c r="N123" s="9"/>
    </row>
    <row r="124" spans="1:15" x14ac:dyDescent="0.3">
      <c r="A124" s="2" t="s">
        <v>237</v>
      </c>
      <c r="B124" s="3" t="s">
        <v>249</v>
      </c>
      <c r="C124" s="3" t="str">
        <f t="shared" si="9"/>
        <v>Mitsubishi Electric POWER Inverter kompakt 9,0 kW R32 (3f/400V/50Hz)</v>
      </c>
      <c r="D124" s="3"/>
      <c r="E124" s="3"/>
      <c r="F124" s="3" t="s">
        <v>222</v>
      </c>
      <c r="G124" s="3" t="s">
        <v>321</v>
      </c>
      <c r="H124" s="3" t="s">
        <v>250</v>
      </c>
      <c r="I124" s="3" t="s">
        <v>221</v>
      </c>
      <c r="J124" s="3" t="s">
        <v>219</v>
      </c>
      <c r="K124" s="3"/>
      <c r="L124" s="3" t="s">
        <v>255</v>
      </c>
      <c r="M124" s="4" t="s">
        <v>290</v>
      </c>
      <c r="N124" s="3" t="s">
        <v>3</v>
      </c>
    </row>
    <row r="125" spans="1:15" hidden="1" x14ac:dyDescent="0.3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/>
      <c r="N125" s="3"/>
    </row>
    <row r="126" spans="1:15" x14ac:dyDescent="0.3">
      <c r="A126" s="2" t="s">
        <v>237</v>
      </c>
      <c r="B126" s="3" t="s">
        <v>252</v>
      </c>
      <c r="C126" s="3" t="str">
        <f t="shared" si="9"/>
        <v>Mitsubishi Electric POWER INVERTER kompakt 11,2 kW R32 (3f/400V/50Hz)</v>
      </c>
      <c r="D126" s="3"/>
      <c r="E126" s="3"/>
      <c r="F126" s="3" t="s">
        <v>222</v>
      </c>
      <c r="G126" s="3" t="s">
        <v>248</v>
      </c>
      <c r="H126" s="3" t="s">
        <v>228</v>
      </c>
      <c r="I126" s="3" t="s">
        <v>221</v>
      </c>
      <c r="J126" s="3" t="s">
        <v>219</v>
      </c>
      <c r="K126" s="3"/>
      <c r="L126" s="3" t="s">
        <v>256</v>
      </c>
      <c r="M126" s="4" t="s">
        <v>290</v>
      </c>
      <c r="N126" s="3" t="s">
        <v>3</v>
      </c>
    </row>
    <row r="127" spans="1:15" hidden="1" x14ac:dyDescent="0.3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4"/>
      <c r="N127" s="3"/>
    </row>
    <row r="128" spans="1:15" hidden="1" x14ac:dyDescent="0.3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4"/>
      <c r="N128" s="3"/>
    </row>
    <row r="129" spans="1:15" x14ac:dyDescent="0.3">
      <c r="A129" s="2" t="s">
        <v>237</v>
      </c>
      <c r="B129" s="3" t="s">
        <v>262</v>
      </c>
      <c r="C129" s="3" t="str">
        <f t="shared" si="9"/>
        <v>Mitsubishi Electric CO2 tepelné čerpadlo 40,0 kW R744 (3f/400V/50Hz)</v>
      </c>
      <c r="D129" s="3"/>
      <c r="E129" s="3"/>
      <c r="F129" s="3" t="s">
        <v>222</v>
      </c>
      <c r="G129" s="3" t="s">
        <v>300</v>
      </c>
      <c r="H129" s="3" t="s">
        <v>257</v>
      </c>
      <c r="I129" s="3" t="s">
        <v>258</v>
      </c>
      <c r="J129" s="3" t="s">
        <v>219</v>
      </c>
      <c r="K129" s="3"/>
      <c r="L129" s="3" t="s">
        <v>259</v>
      </c>
      <c r="M129" s="4" t="s">
        <v>290</v>
      </c>
      <c r="N129" s="3" t="s">
        <v>3</v>
      </c>
      <c r="O129" s="3" t="s">
        <v>314</v>
      </c>
    </row>
    <row r="130" spans="1:15" x14ac:dyDescent="0.3">
      <c r="A130" s="2" t="s">
        <v>237</v>
      </c>
      <c r="B130" s="3" t="s">
        <v>263</v>
      </c>
      <c r="C130" s="3" t="str">
        <f t="shared" si="9"/>
        <v>Mitsubishi Electric geotermální tepelné čerpadlo 60,0 kW R410a (3f/400V/50Hz)</v>
      </c>
      <c r="D130" s="3"/>
      <c r="E130" s="3"/>
      <c r="F130" s="3" t="s">
        <v>222</v>
      </c>
      <c r="G130" s="3" t="s">
        <v>301</v>
      </c>
      <c r="H130" s="3" t="s">
        <v>260</v>
      </c>
      <c r="I130" s="3" t="s">
        <v>238</v>
      </c>
      <c r="J130" s="3" t="s">
        <v>219</v>
      </c>
      <c r="K130" s="3"/>
      <c r="L130" s="3" t="s">
        <v>261</v>
      </c>
      <c r="M130" s="4" t="s">
        <v>290</v>
      </c>
      <c r="N130" s="3" t="s">
        <v>3</v>
      </c>
    </row>
    <row r="131" spans="1:15" x14ac:dyDescent="0.3">
      <c r="A131" s="1" t="s">
        <v>237</v>
      </c>
      <c r="B131" s="3"/>
      <c r="C131" s="3"/>
      <c r="D131" s="3"/>
      <c r="E131" t="s">
        <v>365</v>
      </c>
      <c r="F131" t="s">
        <v>222</v>
      </c>
      <c r="G131" t="s">
        <v>316</v>
      </c>
      <c r="H131" t="s">
        <v>228</v>
      </c>
      <c r="I131" t="s">
        <v>238</v>
      </c>
      <c r="J131" t="s">
        <v>219</v>
      </c>
      <c r="L131" t="s">
        <v>396</v>
      </c>
      <c r="N131" t="s">
        <v>3</v>
      </c>
    </row>
    <row r="132" spans="1:15" x14ac:dyDescent="0.3">
      <c r="A132" s="1" t="s">
        <v>237</v>
      </c>
      <c r="B132" s="3"/>
      <c r="C132" s="3"/>
      <c r="D132" s="3"/>
      <c r="E132" t="s">
        <v>365</v>
      </c>
      <c r="F132" t="s">
        <v>222</v>
      </c>
      <c r="G132" t="s">
        <v>316</v>
      </c>
      <c r="H132" t="s">
        <v>228</v>
      </c>
      <c r="I132" t="s">
        <v>238</v>
      </c>
      <c r="J132" t="s">
        <v>219</v>
      </c>
      <c r="L132" t="s">
        <v>397</v>
      </c>
      <c r="N132" t="s">
        <v>3</v>
      </c>
    </row>
    <row r="133" spans="1:15" x14ac:dyDescent="0.3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5" x14ac:dyDescent="0.3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5" x14ac:dyDescent="0.3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5" x14ac:dyDescent="0.3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5" x14ac:dyDescent="0.3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5" x14ac:dyDescent="0.3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5" x14ac:dyDescent="0.3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5" x14ac:dyDescent="0.3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5" x14ac:dyDescent="0.3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5" x14ac:dyDescent="0.3">
      <c r="A142" s="2"/>
      <c r="B142" s="3"/>
      <c r="C142" s="3"/>
      <c r="D142" s="3"/>
      <c r="E142" t="s">
        <v>381</v>
      </c>
      <c r="F142" s="3"/>
      <c r="G142" s="3"/>
      <c r="H142" s="3"/>
      <c r="I142" s="3"/>
      <c r="J142" s="3"/>
      <c r="K142" s="3"/>
      <c r="L142" s="3"/>
      <c r="M142" s="3"/>
      <c r="N142" s="3"/>
    </row>
    <row r="143" spans="1:15" x14ac:dyDescent="0.3">
      <c r="A143" s="2"/>
      <c r="B143" s="3"/>
      <c r="C143" s="3"/>
      <c r="D143" s="3"/>
      <c r="E143" t="s">
        <v>401</v>
      </c>
      <c r="F143" s="3"/>
      <c r="G143" s="3"/>
      <c r="H143" s="3"/>
      <c r="I143" s="3"/>
      <c r="J143" s="3"/>
      <c r="K143" s="3"/>
      <c r="L143" s="3"/>
      <c r="M143" s="3"/>
      <c r="N143" s="3"/>
    </row>
    <row r="144" spans="1:15" x14ac:dyDescent="0.3">
      <c r="A144" s="2"/>
      <c r="B144" s="3"/>
      <c r="C144" s="3"/>
      <c r="D144" s="3"/>
      <c r="E144" t="s">
        <v>392</v>
      </c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3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3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3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x14ac:dyDescent="0.3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3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x14ac:dyDescent="0.3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3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3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3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3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</sheetData>
  <autoFilter ref="A1:N132" xr:uid="{F45E0E47-9E27-4E51-9E79-E46D6423CFB1}">
    <filterColumn colId="0">
      <filters>
        <filter val="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DB8F-19A1-4690-A462-C5396A13C5E2}">
  <dimension ref="A1:G30"/>
  <sheetViews>
    <sheetView tabSelected="1" zoomScale="85" zoomScaleNormal="85" workbookViewId="0">
      <selection activeCell="G15" sqref="G15"/>
    </sheetView>
  </sheetViews>
  <sheetFormatPr defaultRowHeight="14.4" x14ac:dyDescent="0.3"/>
  <cols>
    <col min="1" max="3" width="17.6640625" customWidth="1"/>
    <col min="4" max="4" width="65.88671875" customWidth="1"/>
    <col min="5" max="5" width="38.44140625" customWidth="1"/>
    <col min="6" max="6" width="9.88671875" customWidth="1"/>
  </cols>
  <sheetData>
    <row r="1" spans="1:7" ht="15.6" x14ac:dyDescent="0.3">
      <c r="A1" s="15" t="s">
        <v>419</v>
      </c>
      <c r="B1" s="15"/>
      <c r="C1" s="15"/>
      <c r="D1" s="15"/>
      <c r="E1" s="15"/>
      <c r="F1" s="15"/>
    </row>
    <row r="2" spans="1:7" x14ac:dyDescent="0.3">
      <c r="A2" s="7" t="s">
        <v>308</v>
      </c>
      <c r="B2" s="7" t="s">
        <v>309</v>
      </c>
      <c r="C2" s="7" t="s">
        <v>285</v>
      </c>
      <c r="D2" s="7" t="s">
        <v>405</v>
      </c>
      <c r="E2" s="7" t="s">
        <v>310</v>
      </c>
      <c r="F2" s="7" t="s">
        <v>311</v>
      </c>
    </row>
    <row r="3" spans="1:7" x14ac:dyDescent="0.3">
      <c r="A3" t="s">
        <v>327</v>
      </c>
      <c r="B3" t="s">
        <v>421</v>
      </c>
      <c r="C3" t="s">
        <v>222</v>
      </c>
      <c r="D3" t="s">
        <v>328</v>
      </c>
      <c r="E3" t="s">
        <v>302</v>
      </c>
      <c r="F3" s="11" t="s">
        <v>329</v>
      </c>
    </row>
    <row r="4" spans="1:7" x14ac:dyDescent="0.3">
      <c r="A4" t="s">
        <v>327</v>
      </c>
      <c r="B4" t="s">
        <v>421</v>
      </c>
      <c r="C4" t="s">
        <v>222</v>
      </c>
      <c r="D4" t="s">
        <v>328</v>
      </c>
      <c r="E4" t="s">
        <v>303</v>
      </c>
      <c r="F4" s="11" t="s">
        <v>330</v>
      </c>
    </row>
    <row r="5" spans="1:7" x14ac:dyDescent="0.3">
      <c r="A5" t="s">
        <v>327</v>
      </c>
      <c r="B5" t="s">
        <v>421</v>
      </c>
      <c r="C5" t="s">
        <v>222</v>
      </c>
      <c r="D5" t="s">
        <v>328</v>
      </c>
      <c r="E5" t="s">
        <v>304</v>
      </c>
      <c r="F5" s="11" t="s">
        <v>331</v>
      </c>
    </row>
    <row r="6" spans="1:7" x14ac:dyDescent="0.3">
      <c r="A6" t="s">
        <v>327</v>
      </c>
      <c r="B6" t="s">
        <v>421</v>
      </c>
      <c r="C6" t="s">
        <v>222</v>
      </c>
      <c r="D6" t="s">
        <v>328</v>
      </c>
      <c r="E6" t="s">
        <v>305</v>
      </c>
      <c r="F6" s="11" t="s">
        <v>332</v>
      </c>
    </row>
    <row r="7" spans="1:7" x14ac:dyDescent="0.3">
      <c r="A7" t="s">
        <v>327</v>
      </c>
      <c r="B7" t="s">
        <v>421</v>
      </c>
      <c r="C7" t="s">
        <v>222</v>
      </c>
      <c r="D7" t="s">
        <v>328</v>
      </c>
      <c r="E7" t="s">
        <v>306</v>
      </c>
      <c r="F7" s="11" t="s">
        <v>333</v>
      </c>
    </row>
    <row r="8" spans="1:7" x14ac:dyDescent="0.3">
      <c r="A8" t="s">
        <v>327</v>
      </c>
      <c r="B8" t="s">
        <v>421</v>
      </c>
      <c r="C8" t="s">
        <v>222</v>
      </c>
      <c r="D8" t="s">
        <v>328</v>
      </c>
      <c r="E8" t="s">
        <v>307</v>
      </c>
      <c r="F8" s="11" t="s">
        <v>334</v>
      </c>
    </row>
    <row r="9" spans="1:7" x14ac:dyDescent="0.3">
      <c r="A9" t="s">
        <v>327</v>
      </c>
      <c r="B9" t="s">
        <v>421</v>
      </c>
      <c r="C9" t="s">
        <v>222</v>
      </c>
      <c r="D9" t="s">
        <v>328</v>
      </c>
      <c r="E9" t="s">
        <v>420</v>
      </c>
      <c r="F9" s="11" t="s">
        <v>422</v>
      </c>
      <c r="G9" s="3" t="s">
        <v>414</v>
      </c>
    </row>
    <row r="10" spans="1:7" x14ac:dyDescent="0.3">
      <c r="F10" s="11"/>
    </row>
    <row r="11" spans="1:7" x14ac:dyDescent="0.3">
      <c r="A11" t="s">
        <v>327</v>
      </c>
      <c r="B11" t="s">
        <v>421</v>
      </c>
      <c r="C11" t="s">
        <v>222</v>
      </c>
      <c r="D11" t="s">
        <v>335</v>
      </c>
      <c r="E11" t="s">
        <v>280</v>
      </c>
      <c r="F11" s="11" t="s">
        <v>281</v>
      </c>
    </row>
    <row r="12" spans="1:7" x14ac:dyDescent="0.3">
      <c r="A12" t="s">
        <v>327</v>
      </c>
      <c r="B12" t="s">
        <v>421</v>
      </c>
      <c r="C12" t="s">
        <v>222</v>
      </c>
      <c r="D12" t="s">
        <v>335</v>
      </c>
      <c r="E12" t="s">
        <v>276</v>
      </c>
      <c r="F12" s="11" t="s">
        <v>277</v>
      </c>
    </row>
    <row r="13" spans="1:7" x14ac:dyDescent="0.3">
      <c r="A13" t="s">
        <v>327</v>
      </c>
      <c r="B13" t="s">
        <v>421</v>
      </c>
      <c r="C13" t="s">
        <v>222</v>
      </c>
      <c r="D13" t="s">
        <v>335</v>
      </c>
      <c r="E13" t="s">
        <v>272</v>
      </c>
      <c r="F13" s="11" t="s">
        <v>273</v>
      </c>
    </row>
    <row r="14" spans="1:7" x14ac:dyDescent="0.3">
      <c r="A14" t="s">
        <v>327</v>
      </c>
      <c r="B14" t="s">
        <v>421</v>
      </c>
      <c r="C14" t="s">
        <v>222</v>
      </c>
      <c r="D14" t="s">
        <v>335</v>
      </c>
      <c r="E14" t="s">
        <v>274</v>
      </c>
      <c r="F14" s="11" t="s">
        <v>275</v>
      </c>
    </row>
    <row r="15" spans="1:7" x14ac:dyDescent="0.3">
      <c r="A15" t="s">
        <v>327</v>
      </c>
      <c r="B15" t="s">
        <v>421</v>
      </c>
      <c r="C15" t="s">
        <v>222</v>
      </c>
      <c r="D15" t="s">
        <v>335</v>
      </c>
      <c r="E15" t="s">
        <v>278</v>
      </c>
      <c r="F15" s="11" t="s">
        <v>279</v>
      </c>
    </row>
    <row r="16" spans="1:7" x14ac:dyDescent="0.3">
      <c r="A16" t="s">
        <v>327</v>
      </c>
      <c r="B16" t="s">
        <v>421</v>
      </c>
      <c r="C16" t="s">
        <v>222</v>
      </c>
      <c r="D16" t="s">
        <v>335</v>
      </c>
      <c r="E16" t="s">
        <v>268</v>
      </c>
      <c r="F16" s="11" t="s">
        <v>269</v>
      </c>
    </row>
    <row r="17" spans="1:7" x14ac:dyDescent="0.3">
      <c r="A17" t="s">
        <v>327</v>
      </c>
      <c r="B17" t="s">
        <v>421</v>
      </c>
      <c r="C17" t="s">
        <v>222</v>
      </c>
      <c r="D17" t="s">
        <v>335</v>
      </c>
      <c r="E17" t="s">
        <v>270</v>
      </c>
      <c r="F17" s="11" t="s">
        <v>271</v>
      </c>
    </row>
    <row r="18" spans="1:7" x14ac:dyDescent="0.3">
      <c r="A18" t="s">
        <v>327</v>
      </c>
      <c r="B18" t="s">
        <v>421</v>
      </c>
      <c r="C18" t="s">
        <v>222</v>
      </c>
      <c r="D18" t="s">
        <v>335</v>
      </c>
      <c r="E18" t="s">
        <v>264</v>
      </c>
      <c r="F18" s="11" t="s">
        <v>265</v>
      </c>
    </row>
    <row r="19" spans="1:7" x14ac:dyDescent="0.3">
      <c r="A19" t="s">
        <v>327</v>
      </c>
      <c r="B19" t="s">
        <v>421</v>
      </c>
      <c r="C19" t="s">
        <v>222</v>
      </c>
      <c r="D19" t="s">
        <v>335</v>
      </c>
      <c r="E19" t="s">
        <v>266</v>
      </c>
      <c r="F19" s="11" t="s">
        <v>267</v>
      </c>
    </row>
    <row r="20" spans="1:7" x14ac:dyDescent="0.3">
      <c r="F20" s="11"/>
    </row>
    <row r="21" spans="1:7" x14ac:dyDescent="0.3">
      <c r="A21" t="s">
        <v>327</v>
      </c>
      <c r="B21" t="s">
        <v>421</v>
      </c>
      <c r="C21" t="s">
        <v>222</v>
      </c>
      <c r="D21" t="s">
        <v>335</v>
      </c>
      <c r="E21" t="s">
        <v>287</v>
      </c>
      <c r="F21" s="11" t="s">
        <v>336</v>
      </c>
    </row>
    <row r="22" spans="1:7" x14ac:dyDescent="0.3">
      <c r="A22" t="s">
        <v>327</v>
      </c>
      <c r="B22" t="s">
        <v>421</v>
      </c>
      <c r="C22" t="s">
        <v>222</v>
      </c>
      <c r="D22" t="s">
        <v>335</v>
      </c>
      <c r="E22" t="s">
        <v>288</v>
      </c>
      <c r="F22" s="11" t="s">
        <v>337</v>
      </c>
    </row>
    <row r="23" spans="1:7" x14ac:dyDescent="0.3">
      <c r="A23" t="s">
        <v>327</v>
      </c>
      <c r="B23" t="s">
        <v>421</v>
      </c>
      <c r="C23" t="s">
        <v>222</v>
      </c>
      <c r="D23" t="s">
        <v>335</v>
      </c>
      <c r="E23" t="s">
        <v>289</v>
      </c>
      <c r="F23" s="11" t="s">
        <v>338</v>
      </c>
    </row>
    <row r="25" spans="1:7" x14ac:dyDescent="0.3">
      <c r="A25" t="s">
        <v>327</v>
      </c>
      <c r="B25" t="s">
        <v>421</v>
      </c>
      <c r="C25" t="s">
        <v>222</v>
      </c>
      <c r="D25" t="s">
        <v>335</v>
      </c>
      <c r="E25" t="s">
        <v>415</v>
      </c>
      <c r="F25" s="11" t="s">
        <v>418</v>
      </c>
      <c r="G25" s="3"/>
    </row>
    <row r="26" spans="1:7" x14ac:dyDescent="0.3">
      <c r="A26" t="s">
        <v>327</v>
      </c>
      <c r="B26" t="s">
        <v>421</v>
      </c>
      <c r="C26" t="s">
        <v>222</v>
      </c>
      <c r="D26" t="s">
        <v>335</v>
      </c>
      <c r="E26" s="14" t="s">
        <v>416</v>
      </c>
      <c r="F26" s="11" t="s">
        <v>417</v>
      </c>
      <c r="G26" s="3"/>
    </row>
    <row r="27" spans="1:7" x14ac:dyDescent="0.3">
      <c r="A27" t="s">
        <v>327</v>
      </c>
      <c r="B27" t="s">
        <v>421</v>
      </c>
      <c r="C27" t="s">
        <v>222</v>
      </c>
      <c r="D27" t="s">
        <v>335</v>
      </c>
      <c r="E27" t="s">
        <v>406</v>
      </c>
      <c r="F27" s="11" t="s">
        <v>407</v>
      </c>
      <c r="G27" s="3"/>
    </row>
    <row r="28" spans="1:7" x14ac:dyDescent="0.3">
      <c r="A28" t="s">
        <v>327</v>
      </c>
      <c r="B28" t="s">
        <v>421</v>
      </c>
      <c r="C28" t="s">
        <v>222</v>
      </c>
      <c r="D28" t="s">
        <v>335</v>
      </c>
      <c r="E28" s="14" t="s">
        <v>408</v>
      </c>
      <c r="F28" s="11" t="s">
        <v>409</v>
      </c>
      <c r="G28" s="3"/>
    </row>
    <row r="29" spans="1:7" x14ac:dyDescent="0.3">
      <c r="A29" t="s">
        <v>327</v>
      </c>
      <c r="B29" t="s">
        <v>421</v>
      </c>
      <c r="C29" t="s">
        <v>222</v>
      </c>
      <c r="D29" t="s">
        <v>335</v>
      </c>
      <c r="E29" s="14" t="s">
        <v>410</v>
      </c>
      <c r="F29" s="11" t="s">
        <v>411</v>
      </c>
      <c r="G29" s="3"/>
    </row>
    <row r="30" spans="1:7" x14ac:dyDescent="0.3">
      <c r="A30" t="s">
        <v>327</v>
      </c>
      <c r="B30" t="s">
        <v>421</v>
      </c>
      <c r="C30" t="s">
        <v>222</v>
      </c>
      <c r="D30" t="s">
        <v>335</v>
      </c>
      <c r="E30" s="14" t="s">
        <v>413</v>
      </c>
      <c r="F30" s="11" t="s">
        <v>412</v>
      </c>
      <c r="G30" s="3"/>
    </row>
  </sheetData>
  <mergeCells count="1">
    <mergeCell ref="A1:F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A2W</vt:lpstr>
      <vt:lpstr>Rekuperace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Bátěk</dc:creator>
  <cp:lastModifiedBy>Jan Bátěk</cp:lastModifiedBy>
  <dcterms:created xsi:type="dcterms:W3CDTF">2015-06-05T18:19:34Z</dcterms:created>
  <dcterms:modified xsi:type="dcterms:W3CDTF">2025-11-21T08:14:56Z</dcterms:modified>
</cp:coreProperties>
</file>